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cardenas\Desktop\DIR SEGI SNP\SEG P.I. 2025\2DO TRIMESTRE\INFORME PGE\ANEXOS\"/>
    </mc:Choice>
  </mc:AlternateContent>
  <xr:revisionPtr revIDLastSave="0" documentId="13_ncr:1_{5B3016B5-EBF3-484E-8D79-7AEA3D6CD6BE}" xr6:coauthVersionLast="47" xr6:coauthVersionMax="47" xr10:uidLastSave="{00000000-0000-0000-0000-000000000000}"/>
  <bookViews>
    <workbookView xWindow="-120" yWindow="-120" windowWidth="29040" windowHeight="15840" xr2:uid="{2F0F33B3-D801-4FF1-94F8-3BB454FA5132}"/>
  </bookViews>
  <sheets>
    <sheet name="ANEXO PRESUPUESTO" sheetId="12" r:id="rId1"/>
    <sheet name="ANEXO GPR" sheetId="7" r:id="rId2"/>
    <sheet name="ANEXO SIPeIP" sheetId="8" r:id="rId3"/>
  </sheets>
  <externalReferences>
    <externalReference r:id="rId4"/>
  </externalReferences>
  <definedNames>
    <definedName name="_xlnm._FilterDatabase" localSheetId="1" hidden="1">'ANEXO GPR'!$A$3:$V$461</definedName>
    <definedName name="_xlnm._FilterDatabase" localSheetId="0" hidden="1">'ANEXO PRESUPUESTO'!$A$3:$K$436</definedName>
    <definedName name="_xlnm._FilterDatabase" localSheetId="2" hidden="1">'ANEXO SIPeIP'!$A$2:$T$288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 i="8" l="1"/>
  <c r="T5" i="8"/>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T142" i="8"/>
  <c r="T143" i="8"/>
  <c r="T144" i="8"/>
  <c r="T145" i="8"/>
  <c r="T146" i="8"/>
  <c r="T147" i="8"/>
  <c r="T148" i="8"/>
  <c r="T149" i="8"/>
  <c r="T150" i="8"/>
  <c r="T151" i="8"/>
  <c r="T152" i="8"/>
  <c r="T153" i="8"/>
  <c r="T154" i="8"/>
  <c r="T155" i="8"/>
  <c r="T156" i="8"/>
  <c r="T157" i="8"/>
  <c r="T158" i="8"/>
  <c r="T159" i="8"/>
  <c r="T160" i="8"/>
  <c r="T161" i="8"/>
  <c r="T162" i="8"/>
  <c r="T163" i="8"/>
  <c r="T164" i="8"/>
  <c r="T165" i="8"/>
  <c r="T166" i="8"/>
  <c r="T167" i="8"/>
  <c r="T168" i="8"/>
  <c r="T169" i="8"/>
  <c r="T170" i="8"/>
  <c r="T171" i="8"/>
  <c r="T172" i="8"/>
  <c r="T173" i="8"/>
  <c r="T174" i="8"/>
  <c r="T175" i="8"/>
  <c r="T176" i="8"/>
  <c r="T177" i="8"/>
  <c r="T178" i="8"/>
  <c r="T179" i="8"/>
  <c r="T180" i="8"/>
  <c r="T181" i="8"/>
  <c r="T182" i="8"/>
  <c r="T183"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T209" i="8"/>
  <c r="T210" i="8"/>
  <c r="T211" i="8"/>
  <c r="T212" i="8"/>
  <c r="T213" i="8"/>
  <c r="T214" i="8"/>
  <c r="T215" i="8"/>
  <c r="T216" i="8"/>
  <c r="T217" i="8"/>
  <c r="T218" i="8"/>
  <c r="T219" i="8"/>
  <c r="T220" i="8"/>
  <c r="T221" i="8"/>
  <c r="T222" i="8"/>
  <c r="T223" i="8"/>
  <c r="T224" i="8"/>
  <c r="T225" i="8"/>
  <c r="T226" i="8"/>
  <c r="T227" i="8"/>
  <c r="T228" i="8"/>
  <c r="T229" i="8"/>
  <c r="T230" i="8"/>
  <c r="T231" i="8"/>
  <c r="T232" i="8"/>
  <c r="T233" i="8"/>
  <c r="T234" i="8"/>
  <c r="T235" i="8"/>
  <c r="T236" i="8"/>
  <c r="T237" i="8"/>
  <c r="T238" i="8"/>
  <c r="T239" i="8"/>
  <c r="T240" i="8"/>
  <c r="T241" i="8"/>
  <c r="T242" i="8"/>
  <c r="T243" i="8"/>
  <c r="T244" i="8"/>
  <c r="T245" i="8"/>
  <c r="T246" i="8"/>
  <c r="T247" i="8"/>
  <c r="T248" i="8"/>
  <c r="T249" i="8"/>
  <c r="T250" i="8"/>
  <c r="T251" i="8"/>
  <c r="T252" i="8"/>
  <c r="T253" i="8"/>
  <c r="T254" i="8"/>
  <c r="T255" i="8"/>
  <c r="T256" i="8"/>
  <c r="T257" i="8"/>
  <c r="T258" i="8"/>
  <c r="T259" i="8"/>
  <c r="T260" i="8"/>
  <c r="T261" i="8"/>
  <c r="T262" i="8"/>
  <c r="T263" i="8"/>
  <c r="T264" i="8"/>
  <c r="T265" i="8"/>
  <c r="T266" i="8"/>
  <c r="T267" i="8"/>
  <c r="T268" i="8"/>
  <c r="T269" i="8"/>
  <c r="T270" i="8"/>
  <c r="T271" i="8"/>
  <c r="T272" i="8"/>
  <c r="T273" i="8"/>
  <c r="T274" i="8"/>
  <c r="T275" i="8"/>
  <c r="T276" i="8"/>
  <c r="T277" i="8"/>
  <c r="T278" i="8"/>
  <c r="T279" i="8"/>
  <c r="T280" i="8"/>
  <c r="T281" i="8"/>
  <c r="T282" i="8"/>
  <c r="T283" i="8"/>
  <c r="T284" i="8"/>
  <c r="T285" i="8"/>
  <c r="T286" i="8"/>
  <c r="T287" i="8"/>
  <c r="T288" i="8"/>
  <c r="T3" i="8"/>
  <c r="K436" i="12" l="1"/>
  <c r="J436" i="12"/>
</calcChain>
</file>

<file path=xl/sharedStrings.xml><?xml version="1.0" encoding="utf-8"?>
<sst xmlns="http://schemas.openxmlformats.org/spreadsheetml/2006/main" count="15396" uniqueCount="3709">
  <si>
    <t>GABINETE SECTORIAL</t>
  </si>
  <si>
    <t>Descripción del Indicador</t>
  </si>
  <si>
    <t>Fuente</t>
  </si>
  <si>
    <t>Método de cálculo</t>
  </si>
  <si>
    <t>Tipo</t>
  </si>
  <si>
    <t>Frecuencia</t>
  </si>
  <si>
    <t>Número de períodos actualizados 2024</t>
  </si>
  <si>
    <t>Total</t>
  </si>
  <si>
    <t>1768168210001</t>
  </si>
  <si>
    <t>ABG - Agencia de Regulación y Control de la Bioseguridad y Cuarentena para Galápagos</t>
  </si>
  <si>
    <t>Índice de ingreso de especies introducidas a las islas Galápagos</t>
  </si>
  <si>
    <t>De manera descriptiva el índice se calcula considerando la Tasa de incidentes sobre la Tasa de fortalecimiento; las mismas que son calculadas de la siguiente manera: Tasa de fortalecimiento se calcula midiendo los parámetros de porcentaje promedio de cumplimiento en la aplicación en los procedimientos de inspección de carga - equipaje - medios de transporte; Porcentaje de normativas implementadas para los procesos de inspección y cuarentena, inocuidad alimentaria y vigilancia; Estaciones Cuarentenarias con equipamiento y tecnología mínimo operativa; Porcentaje de capacitaciones a usuarios y porcentaje de eficiencia en el número de inspecciones en carga, equipaje y en medios de transporte. En cuanto a la tasa de Incidentes se calcula considerando los parámetros de incumplimiento de medidas de bioseguridad en embarcaciones; incumplimiento de medidas de bioseguridad en aeronaves; incumplimiento de medidas de bioseguridad de usuarios; intercepciones de individuos vivos en medios de transporte en destino; porcentaje de incumplimiento empresas de fumigación y almacenes de expendio de insumos agropecuarios; y, porcentaje de rechazos de productos no permitidos o plagados en origen.</t>
  </si>
  <si>
    <t>Base de datos de la Dirección de Normativa y Prevención</t>
  </si>
  <si>
    <t>Descendente</t>
  </si>
  <si>
    <t>Discreto</t>
  </si>
  <si>
    <t>Trimestral</t>
  </si>
  <si>
    <t>VERDE</t>
  </si>
  <si>
    <t>Índice de establecimiento y/o propagación de especies introducidas</t>
  </si>
  <si>
    <t>Consiste en determinar en forma cuantitativa la disminución de los riesgos de establecimiento y/o propagación de especies introducidas en territorio, para ello se calcula considerando la suma de una tasa de incidentes y tasa de debilidades que se describen bajo los parámetros: Tasa de Incidentes 1. Incumplimiento de las medidas de bioseguridad y normativa por los propietarios de establecimientos de avícolas, porcinas y fincas ganaderas 2. La detección de la presencia de nuevas especies exógenas vivas en territorio. 3. Diagnóstico de nuevas enfermedades en especies en flora y fauna. Tasa de debilidades 1. Personal técnico no capacitado. 2. Usuarios no capacitados. Lo que este índice nos permite conocer en su integridad el riesgo en territorio de establecimiento y/o propagación de especies introducida, el mismo que debe reflejarse en forma decreciente.</t>
  </si>
  <si>
    <t>Base de datos de la Dirección de Vigilancia y Calidad</t>
  </si>
  <si>
    <t>Tasa de debilidades + tasa de Incidentes</t>
  </si>
  <si>
    <t>1768184680001</t>
  </si>
  <si>
    <t>ACESS - Agencia de Aseguramiento de la Calidad de los Servicios de Salud y Medicina Prepagada</t>
  </si>
  <si>
    <t>Se refiere a los controles realizados a prestadores de servicios de salud que tienen permiso de funcionamiento vigente. Los controles pueden ser por denuncia, oficio, planificación o requerimiento.</t>
  </si>
  <si>
    <t>Dirección de Vigilancia y Control (Base de datos de reporte de monitoreo de los controles)</t>
  </si>
  <si>
    <t>Número de controles a prestadores de servicios de salud ejecutados / Número de controles planificados</t>
  </si>
  <si>
    <t>Ascendente</t>
  </si>
  <si>
    <t>AMARILLO</t>
  </si>
  <si>
    <t>Se refiere a las vigilancias realizadas a prestadores de servicios de salud que no cuentan con permiso de funcionamiento vigente. Las vigilancias pueden ser realizadas por denuncia, oficio, planificación o requerimiento.</t>
  </si>
  <si>
    <t>Dirección de Vigilancia y Control (Base de datos de reporte de monitoreo de vigilancias)</t>
  </si>
  <si>
    <t>Número de vigilancias a prestadores de servicios de salud ejecutadas / Número de vigilancias planificadas</t>
  </si>
  <si>
    <t>Se considera a los procedimientos sancionatorios que han sido resueltos.</t>
  </si>
  <si>
    <t>Dirección de Procesos Sancionatorios (Sistema de Procesos Sancionatorios - SPS)</t>
  </si>
  <si>
    <t>(Número de Procesos con Resolución de Primera Instancia) / (Número de Procesos con Auto Inicio del procedimiento sancionador) * 100</t>
  </si>
  <si>
    <t>Se considera a los procesos coactivos que han sido iniciados, con una orden de pago inmediato hasta la notificación de la orden de cobro.</t>
  </si>
  <si>
    <t>(Número de órdenes de pago inmediato notificadas / (Número de títulos de crédito y orden de cobro emitidos por la DAF) *100</t>
  </si>
  <si>
    <t>Se considera a toda herramienta técnica elaborada, que permite el mejoramiento de procesos de habilitación, vigilancia y control de establecimientos de salud.</t>
  </si>
  <si>
    <t>Dirección de Regulación para el mejoramiento de la Calidad (Instrumentos Técnicos Elaborados)</t>
  </si>
  <si>
    <t>(Número de instrumentos técnicos elaborados / Número de instrumentos técnicos planificados*100</t>
  </si>
  <si>
    <t>Se considera al reporte de las solicitudes de profesionales de la salud gestionadas.</t>
  </si>
  <si>
    <t>Dirección Técnica de Habilitación, Certificación y Acreditación (Sistema SACCS, Módulo Registro de Títulos)</t>
  </si>
  <si>
    <t>(Número de solicitudes de registro de títulos de profesionales de la salud, atendidas/Número de solicitudes de registro de títulos de profesionales de la salud recibidos)*100</t>
  </si>
  <si>
    <t>Se considera al número de solicitudes de permisos para el ejercicio de terapias alternativas gestionadas.</t>
  </si>
  <si>
    <t>Dirección Técnica de Habilitación, Certificación y Acreditación (Sistema Saccs módulo Terapias Aternativas)</t>
  </si>
  <si>
    <t>(Numero de solicitudes de permisos para el ejercicio de terapias alternativas atendidas/Número de solicitudes de permisos para el ejecicio de terapias alternativas recibidas)*100</t>
  </si>
  <si>
    <t>Se considera al cumplimiento de las inspecciones realizadas a establecimientos de salud, que ingresaron la solicitud para la obtención de su Permiso de Funcionamiento</t>
  </si>
  <si>
    <t>Dirección Técnica de Habilitación, Certificación y Acreditación (Sistema SACCS, Módulo de Permisos de Funcionamiento- inspecciones)</t>
  </si>
  <si>
    <t>(Número de inspecciones de permiso de funcionamiento ejecutadas / Número de inspecciones de permiso de funcionamiento planificadas) * 100</t>
  </si>
  <si>
    <t>Se considera a los contratos/pólizas, planes/programas y anexos de CMP/SAM revisados para la emsiión de la certificación de condiciones sanitarias.</t>
  </si>
  <si>
    <t>Dirección Técnica de Habilitación, Certificación y Acreditación ( Matriz estadística de cumplimiento en la revisión de contratos/pólizas, planes/progrmas y anexos)</t>
  </si>
  <si>
    <t>Número de contratos / pólizas, planes /progrmas y anexos de CMP/SAM analizados/Número de contratos / pólizas, planes /programas y anexos de CMP/SAM ingresados *100</t>
  </si>
  <si>
    <t>Se considera a todo documento normativo elaborado para el mejoramiento de los servicios que brinda la agencia.</t>
  </si>
  <si>
    <t>Dirección de Regulación para el mejoramiento de la Calidad (Normas Técnicas elaboradas)</t>
  </si>
  <si>
    <t>Número de normativas técnicas elaboradas / Número de normativas técnicas planificadas)*100</t>
  </si>
  <si>
    <t>Se considera a toda guia técnica que se imparte al usuario externo, patra el cumplimiento de estándares para su regulación y cumplimiento de normativa sanitaria</t>
  </si>
  <si>
    <t>Dirección de Regulación para el mejoramiento de la Calidad (Matriz consolidada)</t>
  </si>
  <si>
    <t>(Número de asesorías impartidas/ Número de asesorías solicitadas) * 100</t>
  </si>
  <si>
    <t>E1.O1. MEJORAR LAS CONDICIONES DE VIDA DE LA POBLACIÓN DE FORMA INTEGRAL, PROMOVIENDO EL ACCESO EQUITATIVO A SALUD, VIVIENDA Y BIENESTAR SOCIAL.</t>
  </si>
  <si>
    <t>P1.3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</si>
  <si>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SIN META</t>
  </si>
  <si>
    <t>Se considera a las enseñazas teóricas y prácticas a los usuarios externos e internos para el entendimiento y cumplimiento de la normativa sanitaria vigente.</t>
  </si>
  <si>
    <t>Dirección Técnica de Regulación para el Aseguramiento de la Calidad (Matriz consolidada)</t>
  </si>
  <si>
    <t>Número de Capacitaciones impartidas / Número de Capacitaciones planificadas</t>
  </si>
  <si>
    <t>1768159650001</t>
  </si>
  <si>
    <t>ANT - Agencia Nacional de Tránsito</t>
  </si>
  <si>
    <t xml:space="preserve">P8.2 OPTIMIZAR LAS INFRAESTRUCTURAS CONSTRUIDAS, CAPACIDADES INSTALADAS Y DE GESTIÓN DEL TRANSPORTE MULTIMODAL, PARA UNA MOVILIZACIÓN NACIONAL E INTERNACIONAL DE PERSONAS, BIENES Y MERCANCÍAS DE MANERA SOSTENIBLE, OPORTUNA Y SEGURA. </t>
  </si>
  <si>
    <t>Continuo</t>
  </si>
  <si>
    <t>E3.O8. IMPULSAR LA CONECTIVIDAD COMO FUENTE DE DESARROLLO Y CRECIMIENTO ECONÓMICO.</t>
  </si>
  <si>
    <t>0860010120001</t>
  </si>
  <si>
    <t>APE - Autoridad Portuaria de Esmeraldas</t>
  </si>
  <si>
    <t>Granel Líquido movilizado por Buque (Ton/Buq)</t>
  </si>
  <si>
    <t>Este indicador pretende medir las toneladas de granel líquido movilizado por Buque (Ton/Buq)</t>
  </si>
  <si>
    <t>Servicio al Cliente - Estadística</t>
  </si>
  <si>
    <t>Granel Líquido movilizado por Buque (# Ton/ #Buq)</t>
  </si>
  <si>
    <t>Mensual</t>
  </si>
  <si>
    <t>ROJO</t>
  </si>
  <si>
    <t>Carga Granel líquido Movilizado por Hora (Ton./HrsOpe)</t>
  </si>
  <si>
    <t>Departamento de Atención al Clientes - Estadísticas</t>
  </si>
  <si>
    <t>Volumen de Granel liquido Movilizado (Ton)/Tiempo de Operación de buques tanqueros (Horas)</t>
  </si>
  <si>
    <t>Volumen de carga</t>
  </si>
  <si>
    <t>Medir el volumen de carga del Puerto Comercial de Esmeraldas, de acuerdo al tipo de carga: Carga General, Graneles Sólidos, Graneles Líquidos, Contenedores, Vehículos y Pasajeros.</t>
  </si>
  <si>
    <t>Estadísticas</t>
  </si>
  <si>
    <t>Sumatoria de toneladas movilizada</t>
  </si>
  <si>
    <t>0968511110001</t>
  </si>
  <si>
    <t>APG - Autoridad Portuaria de Guayaquil</t>
  </si>
  <si>
    <t>El Departamento de Operaciones realiza el reporte diario en base del registro de los movimientos que han realizado los buques de tráfico Internacional y de Cabotaje durante su estadía en la Jurisdicción de APG. Con el propósito que en base a este reporte la entidad facture las Tasas Portuarias correspondientes. En la Plan Estratégico Institucional registrado con Oficio Nro. SNP-SGP-SPN-2022-0943-OF del 26 de junio de 2022, establece para el indicador una meta anual del 0.75%, acumulando hasta el año 2025 una meta del 3%. Pero cabe indicar que la meta de este indicador en el plan estratégico aprobado no refleja la condición de aceptar un 3% de error mensual por parte del radio operadores, sino es no indica en el año 2022 no se aceptaran errores y que el año 2025 se aceptaran 3 errores. Situación por la cual en el año 2022 se presentará incumplimiento de metas , porque nuestra política interna es aceptar un error humano del 3% mensual.</t>
  </si>
  <si>
    <t>Departamento Operaciones</t>
  </si>
  <si>
    <t>Número de buques cerrados con errores divididos para el total de buques cerrados</t>
  </si>
  <si>
    <t>Porcentaje de disponibilidad de las Ayudas a la Navegación</t>
  </si>
  <si>
    <t>Alcanzar la seguridad en la navegación con trabajo de mantenimiento en el sistema de Señalización Náutica (Boyas), de tal forma que se obtenga un rango de porcentaje de operatividad del 95%</t>
  </si>
  <si>
    <t>Dirección de Gestión Técnica</t>
  </si>
  <si>
    <t>Número de Boyas operativas / Total de Boyas Instaladas * 100</t>
  </si>
  <si>
    <t>Tiempo en horas de para de las lanchas que prestan el "Servicio de Transporte en Lanchas a Prácticos y Transporte Eventual de Personal en Lancha" en estación Data.</t>
  </si>
  <si>
    <t>El Servicio de Transporte en Lancha a Prácticos, que es un componente del SERVICIO DE APOYO AL PRACTICAJE, así como el Servicio Portuario de Transporte Eventual de Personal en Lancha son brindados por un Operador Portuario de Servicios Conexos OPSC, mediante el otorgamiento de un Permiso de Operación. Estos servicios deben ser brindados de manera ininterrumpida, es decir, que las lanchas deben estar a disposición las 24 horas al día los 7 días de la semana. Sin embargo, por los mantenimientos que necesitan las 2 lanchas tienen autorizado realizarlas por no más de 48 horas al mes, siempre y cuando no afecte a las maniobras y con previa coordinación de la Estación Data sin afectar la prestación del servicio. Medir de manera mensual este indicador, nos dará una alerta para saber si el OPSC sobrepasa el límite establecido de 48 horas de paras de las lanchas.</t>
  </si>
  <si>
    <t>Reporte de la Dirección de Gestión de Seguridad Operativa</t>
  </si>
  <si>
    <t>Sumatoria de horas de paras en el mes por mantenimiento</t>
  </si>
  <si>
    <t>Se considera incidentes toda aquella circunstancia o suceso que puede afectar al desarrollo de las actividades sujetas al control de la Autoridad Portuaria dentro de su área no concesionada que se encuentran bajo responsabilidad de la entidad. Tales sucesos a considerar se enmarcarán en robos, asaltos, polución, colisión, que podrían suceder los espacios de uso público que pertenecen a la entidad. En la Plan Estratégico Institucional registrado con Oficio Nro. SNP-SGP-SPN-2022-0943-OF del 26 de junio de 2022, establece para el indicador una meta anual del 25%, acumulando hasta el año 2025 una meta del 100%. Pero con la finalidad de reflejar eficacia en el plan anual operativo de la Dirección de Gestión de Seguridad Operativa, mensualmente se establecerá una meta mensual del 100%.</t>
  </si>
  <si>
    <t>Registros de incidentes de Autoridad Portuaria de Guayaquil</t>
  </si>
  <si>
    <t>Número de incidentes atendidos en el área no concesionada / número de incidentes reportados</t>
  </si>
  <si>
    <t>Porcentaje de cumplimento de plan de control técnico, administrativo, operativo y financiero.</t>
  </si>
  <si>
    <t>Informes presentados por los Analistas de Gestión de Control de Concesionarias en los distintos aspectos de control</t>
  </si>
  <si>
    <t>((sumatoria de informes presentados)/ (sumatoria de informes requeridos))*100</t>
  </si>
  <si>
    <t>1360034020001</t>
  </si>
  <si>
    <t>APM - Autoridad Portuaria de Manta</t>
  </si>
  <si>
    <t>Porcentaje de cumplimiento del Plan de Manejo Ambiental Institucional y Social</t>
  </si>
  <si>
    <t>Mide el avance del cumplimiento del Plan de Manejo Ambiental Institucional y Social - PMAS</t>
  </si>
  <si>
    <t>Plan de Manejo Ambiental de APM</t>
  </si>
  <si>
    <t>Número de Programas del Plan de Manejo Ambiental cumplidos / Número de Programas del Plan de Manejo Ambiental programados</t>
  </si>
  <si>
    <t>0760026060001</t>
  </si>
  <si>
    <t>APPB - Autoridad Portuaria de Puerto Bolívar</t>
  </si>
  <si>
    <t>Tiempo de espera buques</t>
  </si>
  <si>
    <t>Informes estadísticos mensuales de la Dirección de Operaciones.</t>
  </si>
  <si>
    <t>Tasa de espera relativa buques</t>
  </si>
  <si>
    <t>Tasa de ocupación de muelles</t>
  </si>
  <si>
    <t>Productividad media de buque atracado</t>
  </si>
  <si>
    <t>Productividad de carga por TEU</t>
  </si>
  <si>
    <t>Reporte de verificación en sitio de la carga embarcada medida en hora/tipo de grúa/tipo de carga. Reporte comparativo de carga e información remitida por el Gestor Privado y las Agencias Navieras</t>
  </si>
  <si>
    <t>Contenedor/hora/grúa</t>
  </si>
  <si>
    <t>Con este indicador se busca medir las cantidades de desechos sólidos que se recolectan y evacuan de la instalación portuaria. Los resíduos serán recolectados en el área administrativa de la instalación portuaria y en el área operativa a cargo del gestor privado YILPORTECU. Los resíduos se los clasifica y se los pesa diariamente para establecer en peso y porcentualmente la cantidad de resíduos manejados. Los resíduos de clasifican en orgánicos, papel/carton, madera/vidrio, desechos de hidrocarburos. Registros de control de la Dirección de Gestión Ambiental, de los desechos sólidos evacuados de la instalación portuaria.</t>
  </si>
  <si>
    <t>Registros de control de la Dirección de Gestión Ambiental, de los desechos sólidos evacuados de la instalación portuaria.</t>
  </si>
  <si>
    <t>Sumatoria de kilogramos de desechos sólidos evacuados en el periodo en el área administrativa y en el área operativa a carga del gestor privado YILPORTECU.</t>
  </si>
  <si>
    <t>1768178790001</t>
  </si>
  <si>
    <t>ARCA - Agencia de Regulación y Control del Agua</t>
  </si>
  <si>
    <t>Porcentaje de usuarios de riego productivo que han iniciado el proceso de regularización</t>
  </si>
  <si>
    <t>Establece la proporción de usuarios de riego productivo que han sido controlados por la Agencia de Regulación y Control del Agua - ARCA y que han iniciado el proceso de regularización.</t>
  </si>
  <si>
    <t>Base de datos provenientes del Plan de Control de la DCRD</t>
  </si>
  <si>
    <t>Total de usuarios controlados por la ARCA que han iniciado su regularización en el periodo n / Total de usuarios de riego controlados por la ARCA</t>
  </si>
  <si>
    <t>Porcentaje de cumplimiento del Plan de Control</t>
  </si>
  <si>
    <t>Este indicador hace referencia al Plan de Control de la Agencia de Regulación y Control del Agua (Direcciones: Control de Agua Potable y Saneamiento, Control de Recursos Hídricos, Control de Riego y Drenaje)</t>
  </si>
  <si>
    <t>Reportes de cumplimiento de los planes de control de las Direcciones Técnicas.</t>
  </si>
  <si>
    <t>Número de Controles Ejecutados / Número de Controles Planificados</t>
  </si>
  <si>
    <t>Porcentaje de bases de datos con información sistematizada</t>
  </si>
  <si>
    <t>Bases de datos con información técnica actualizada, que permita conocer el contenido de la información que se genera en la ARCA, de una manera organizada y oportuna, para generar insumos de análisis y otros productos derivados, que estén dentro de las competencias de la DRGIH y de la institución en general</t>
  </si>
  <si>
    <t>DCRH:Matriz de reporte de CDA, Matriz de reporte de información técnica. DCRD: Matriz de reporte de información técnica. DCAPS: Matriz de reporte de información técnica. DRGIH: Matriz de reporte de IPV.</t>
  </si>
  <si>
    <t>Bases de datos consolidadas/Bases de datos totales pertenecientes a las Direcciones Técnicas Para el cálculo de este indicador se considera la información generada dentro de los procesos de cada dirección técnica de la ARCA. El cálculo se establece a través de una regla de tres, en la cual se hace relación entre el número total de bases de datos obtenidas dentro del proceso de sistematización, sobre el número total de bases de datos generadas por cada Dirección Técnica, multiplicado por cien.</t>
  </si>
  <si>
    <t>E3.O7. PRECAUTELAR EL USO RESPONSABLE DE LOS RECURSOS NATURALES CON UN ENTORNO AMBIENTALMENTE SOSTENIBLE</t>
  </si>
  <si>
    <t>P7.7 PROMOVER LA GESTIÓN INTEGRAL E INTEGRADA DEL RECURSO HÍDRICO Y SU CONSERVACIÓN, FOMENTANDO EL DERECHO HUMANO AL AGUA POTABLE EN CANTIDAD Y CALIDAD, Y SU SANEAMIENTO; ASÍ COMO, EL RIEGO Y DRENAJE EN UN ENTORNO ADAPTATIVO A LOS EFECTOS DEL CAMBIO CLIMÁTICO.</t>
  </si>
  <si>
    <t>M7.7.2. INCREMENTAR EL TERRITORIO NACIONAL BAJO GARANTÍAS PREVENTIVAS Y MECANISMOS DE PROTECCIÓN DEL RECURSO HÍDRICO DE 264.039,89 HA EN EL AÑO 2023 A 275.000,00 HA AL 2025.</t>
  </si>
  <si>
    <t>1768188830001</t>
  </si>
  <si>
    <t>ARCFZ - Agencia de Regulación y Control Fito y Zoosanitario</t>
  </si>
  <si>
    <t>E2.O5. FOMENTAR DE MANERA SUSTENTABLE LA PRODUCCIÓN MEJORANDO LO NIVELES DE PRODUCTIVIDAD.</t>
  </si>
  <si>
    <t>P5.1 INCREMENTAR LA OFERTA DEL SECTOR AGROPECUARIO PARA SATISFACER LA DEMANDA NACIONAL E INTERNACIONAL DE PRODUCTOS TRADICIONALES Y NO TRADICIONALES DE CALIDAD.</t>
  </si>
  <si>
    <t>M5.1.4. INCREMENTAR LA TASA DE VARIACIÓN DE LAS EXPORTACIONES AGROPECUARIAS Y AGROINDUSTRIALES DE 1,54% EN EL AÑO 2022 A 12,04% AL 2025.</t>
  </si>
  <si>
    <t>[LAB] Índice de capacidad analítica de los laboratorios</t>
  </si>
  <si>
    <t>Índice</t>
  </si>
  <si>
    <t>Resultados de Análisis de laboratorio</t>
  </si>
  <si>
    <t>[SA] Porcentaje de notificaciones de enfermedades de animales terrestres priorizadas cerradas (supervisadas)</t>
  </si>
  <si>
    <t>Sistema Informático - SIZSE</t>
  </si>
  <si>
    <t>Número de notificaciones cerradas (supervisadas)/Número de notificaciones receptadas</t>
  </si>
  <si>
    <t>P8.1 MEJORAR LA CONECTIVIDAD DIGITAL Y EL ACCESO A NUEVAS TECNOLOGÍAS PARA LA POBLACIÓN.</t>
  </si>
  <si>
    <t>M8.1.1. INCREMENTAR EL PORCENTAJE DE COBERTURA POBLACIONAL CON TECNOLOGÍA 4G DE 78,08% EN EL AÑO 2022 A 80,00% AL 2025.</t>
  </si>
  <si>
    <t>1768169530001</t>
  </si>
  <si>
    <t>ARCSA - Agencia Nacional de Regulación, Control y Vigilancia Sanitaria</t>
  </si>
  <si>
    <t>E2.O6.P6.2. Porcentaje de informes de análisis laboratoriales emitidos, Gestión de Alimentos</t>
  </si>
  <si>
    <t>E2.O6.P6.2. Porcentaje de informes de análisis laboratoriales emitidos, Gestión de Medicamentos</t>
  </si>
  <si>
    <t>E2.O6.P6.2. Porcentaje de control de establecimientos sujetos a vigilancia y control Posterior</t>
  </si>
  <si>
    <t>Mide el cumplimiento de la ejecución de la planificación de los controles a establecimientos sujetos a vigilancia y control posterior. El denominador se encuentra calculado en base a lo planificado</t>
  </si>
  <si>
    <t>Reporte de Control Posterior</t>
  </si>
  <si>
    <t>E2.O6.P6.2. Porcentaje de certificaciones emitidas de productos cosméticos, de higiene doméstica (PHD) y absorbentes de higiene personal (PAHP) en un tiempo menor o igual al óptimo establecido</t>
  </si>
  <si>
    <t>M1.3.4. REDUCIR EL GASTO DE BOLSILLO EN SALUD COMO PORCENTAJE DEL GASTO TOTAL EN SALUD DE 32,59% EN EL AÑO 2022 A 31,27% AL 2025.</t>
  </si>
  <si>
    <t>Número de certificaciones emitidas para productos cosméticos, de higiene doméstica (PHD) y absorbentes de higiene personal (PAHP) en un tiempo menor o igual al óptimo establecido/Número total de solicitudes emitidas para productos cosméticos, de higiene doméstica (PHD) y absorbentes de higiene personal</t>
  </si>
  <si>
    <t>E2.O6.P6.2. Porcentaje de solicitudes de inscripciones y modificaciones para medicamentos en general, nacionales y extranjeros, con riesgo y complejidad bajo, aprobadas</t>
  </si>
  <si>
    <t>Base de datos - reporte estadìstico de medicamentos en general</t>
  </si>
  <si>
    <t>Número de solicitudes de inscripción y modificación de riesgo y complejidad bajos aprobados en un tiempo menor o igual al óptimo establecido/ Total de solicitudes de inscripción y modificación con riesgo y complejidad bajos aprobados</t>
  </si>
  <si>
    <t>E2.O6.P6.2 Porcentaje de Emisión del Certificado de Liberación de Lote de medicamentos Biológicos en el tiempo óptimo establecido</t>
  </si>
  <si>
    <t>Base de Datos de la Dirección Técnica de Registro Sanitario, Notificación Sanitaria Obligatoria y Autorizaciones.</t>
  </si>
  <si>
    <t>E2.O6.P6.2. Porcentaje de certificaciones emitidas de alimentos</t>
  </si>
  <si>
    <t>1768183870001</t>
  </si>
  <si>
    <t>CENACE - Operador Nacional de Electricidad</t>
  </si>
  <si>
    <t>Subgerencia de Investigación y Desarrollo</t>
  </si>
  <si>
    <t>Subgerencia de Análisis de la Operación</t>
  </si>
  <si>
    <t>Índice de atención y oportunidad del Sistema de Monitoreo de Área Extendida</t>
  </si>
  <si>
    <t>Mide la atención y oportunidad a la resolución de los eventos presentados en el Sistema de Monitoreo de Área Extendida (WAMS, por sus siglas en inglés), generados por los usuarios de los procesos de cadena de valor. Se calcula como la relación total entre el número de eventos resueltos en el periodo (sin tomar en cuenta los eventos resueltos que estuvieron pendientes el periodo anterior) y la suma de los eventos pendientes más los presentados en el periodo de análisis.</t>
  </si>
  <si>
    <t>1-max[0;Meta-(Eventos resueltos/Eventos pendientes+Eventos reportados)] Eventos resueltos: Número de eventos resueltos en el periodo de evaluación. Para este cálculo no se consideran los eventos resueltos que estuvieron como pendientes el periodo anterior. Eventos pendientes: Número de eventos que no han sido resueltos en el periodo anterior al análisis. Eventos reportados: Número de eventos reportados en el periodo (se consideran los eventos reportados hasta el último día del mes analizado). Los eventos serán ponderados por su factor correspondiente. Externo: Elpros, CNT, TRANSELECTRIC factor 0,2 (Gestión por SID hasta que se resuelva). Interno: STR - GDT factor 0,5 Interno: SID - GDT factor 1 Meta: 0.85</t>
  </si>
  <si>
    <t>Porcentaje Mensual de Disponibilidad del Sistema de Administración de Energía</t>
  </si>
  <si>
    <t>El indicador cuantifica la cantidad de tiempo que el Sistema de Administración de Energía (Supervisory Control And Data Adquisition/Energy Management System (SCADA/EMS), operó satisfactoriamente para la administración técnica del Sistema Nacional Interconectado en el periodo. Representa la gestión del CENACE en cumplir con la disponibilidad, 24 horas - 7 días a la semana, de este sistema crítico para la coordinación y operación del Sistema Nacional Interconectado, incluyendo las interconexiones internacionales con Colombia y Perú, en el ámbito de la Gerencia de Desarrollo Técnico.</t>
  </si>
  <si>
    <t>Subgerencia de Servicios en Tiempo Real</t>
  </si>
  <si>
    <t>[(Horas de disponibilidad del sistema)/(Horas del mes)*100]</t>
  </si>
  <si>
    <t>Porcentaje de cumplimiento del envío de informes ejecutivos referidos al Comité de Análisis de Fallas</t>
  </si>
  <si>
    <t>Mide la oportunidad en el envío del informe ejecutivo de los diferentes Comités de Análisis de Fallas en apego al procedimiento de aplicación del Artículo 25 de la Regulación ARCERNNR -04/20. En el caso de no haber reuniones de Análisis de falla en los periodos de evaluación el valor del indicador será igual a la meta establecida.</t>
  </si>
  <si>
    <t>1-max[0,(NIEFP-META)/BASE] NIEFP: Número de informes ejecutivos entregados fuera del plazo META: 20% del número total de informes ejecutivos elaborados en el periodo BASE: Número de CAFs ocurridos en el periodo</t>
  </si>
  <si>
    <t>Porcentaje de realización de estudios energéticos asociados a las transferencias internacionales de electricidad</t>
  </si>
  <si>
    <t>Mide la cantidad de estudios energéticos y análisis regulatorios elaborados, de acuerdo a lo requerido por la normativa vigente y los estudios solicitados por los participantes del sector eléctrico para los intercambios internacionales de electricidad.</t>
  </si>
  <si>
    <t>Subgerencia de Planeamiento Energético</t>
  </si>
  <si>
    <t>[(Número de solicitudes atendidas)/(Número de solicitudes ingresadas)]*100</t>
  </si>
  <si>
    <t>P7.1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</si>
  <si>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M7.1.1. INCREMENTAR LA CAPACIDAD INSTALADA DE NUEVA GENERACIÓN ELÉCTRICA DE 7.154,57 MW EN EL AÑO 2022 A 8.584,38 MW AL 2025.</t>
  </si>
  <si>
    <t>Porcentaje de cumplimiento de acciones de planeamiento energético tendientes a la minimización de los costos operativos</t>
  </si>
  <si>
    <t>Mide la cantidad de acciones tendientes a la minimización de los costos operativos, realizadas por planeamiento energético de conformidad con la normativa y las solicitudes de acción presentadas por los participantes del sector eléctrico, con relación a las acciones planificadas y las solicitudes de acción requeridas.</t>
  </si>
  <si>
    <t>[(Número de acciones definidas en la normativa realizadas + Número de acciones solicitadas atendidas)/(Número de acciones definidas en la normativa + Número de acciones solicitadas recibidas)]*100</t>
  </si>
  <si>
    <t>Número de observaciones presentadas por los participantes del sector eléctrico previo a la liquidación comercial</t>
  </si>
  <si>
    <t>Mide el número de observaciones presentadas por los participantes del sector eléctrico a los procesos de Consolidación de Información Operativa (CONINO) y Consolidación de Mediciones (CONMED). Para el cálculo del indicador se consideran únicamente las observaciones que son de responsabilidad de la Subgerencia Nacional Técnica y de Liquidación. Además, no se considera observaciones o retrasos en la publicación de la información por falta de personal, falta de asignación de recursos económicos para los trabajos que se desarrollan en fines de semana o feriados o retrasos en la entrega de productos de las gerencias de cadena de valor que incide en el desarrollo de los procesos de liquidación comercial.</t>
  </si>
  <si>
    <t>Subgerencia Nacional Técnica y de Liquidación</t>
  </si>
  <si>
    <t>Sumatoria de las observaciones a los procesos</t>
  </si>
  <si>
    <t>Número de productos de consolidación de información operativa publicados fuera de plazo</t>
  </si>
  <si>
    <t>Mide el número de productos de la Consolidación de Información Operativa (CONINO) en la versión definitiva, entregados fuera de los plazos establecidos internamente (día n-2). Para el calculo del indicador no se consideran los reprocesos del producto a causa de otras Gerencias, por falta de personal o la falta de asignación de recursos económicos para trabajos que se desarrollan el fin de semana.</t>
  </si>
  <si>
    <t>Sumatoria de productos de Consolidación de Información Operativa publicados fuera de plazo</t>
  </si>
  <si>
    <t>Número de liquidaciones diarias del mercado publicadas fuera de plazo</t>
  </si>
  <si>
    <t>Mide el número de liquidaciones diarias productos diarios de la Subgerencia Nacional Comercial - SCO con incumplimiento en los plazos de entrega debidos a acciones que dependen exclusivamente de la gestión de SCO, establecidos en la normativa vigente (Resolución No. CONELEC - 066/12 o la que la sustituya).</t>
  </si>
  <si>
    <t>Subgerencia Nacional Comercial</t>
  </si>
  <si>
    <t>Sumatoria de liquidaciones diarias del mercado con incumplimiento en su publicación</t>
  </si>
  <si>
    <t>P7.4 CONSERVAR Y RESTAURAR LOS RECURSOS NATURALES RENOVABLES TERRESTRES Y MARINOS, FOMENTANDO MODELOS DE DESARROLLO SOSTENIBLES, BAJOS EN EMISIONES Y RESILIENTES A LOS EFECTOS ADVERSOS DEL CAMBIO CLIMÁTICO.</t>
  </si>
  <si>
    <t>E4.O9. PROPENDER LA CONSTRUCCIÓN DE UN ESTADO EFICIENTE, TRANSPARENTE ORIENTADO AL BIENESTAR SOCIAL.</t>
  </si>
  <si>
    <t>P9.6 FORTALECER LAS CAPACIDADES DEL ESTADO QUE GARANTICEN LA TRANSPARENCIA, EFICIENCIA, CALIDAD Y EXCELENCIA DE LOS SERVICIOS PÚBLICOS.</t>
  </si>
  <si>
    <t>M9.6.1. AUMENTAR EL ÍNDICE DE PERCEPCIÓN DE LA CALIDAD DE LOS SERVICIOS PÚBLICOS EN GENERAL DE 6,05 EN EL AÑO 2022 A 6,20 AL 2025.</t>
  </si>
  <si>
    <t>P5.5 FOMENTAR LA PRODUCTIVIDAD, COMPETITIVIDAD, COMERCIALIZACIÓN, INDUSTRIALIZACIÓN Y GENERACIÓN DE VALOR AGREGADO EN EL SECTOR AGROINDUSTRIAL, INDUSTRIAL Y MANUFACTURERO A NIVEL NACIONAL.</t>
  </si>
  <si>
    <t>M5.5.2. INCREMENTAR EL VALOR AGREGADO BRUTO DE LA MANUFACTURA PER CÁPITA DE 856,04 DÓLARES EN EL AÑO 2022 A 954,72 DÓLARES AL 2025.</t>
  </si>
  <si>
    <t>E1.O3. GARANTIZAR LA SEGURIDAD INTEGRAL, LA PAZ CIUDADANA Y TRANSFORMAR EL SISTEMA DE JUSTICIA RESPETANDO LOS DERECHOS HUMANOS.</t>
  </si>
  <si>
    <t>P3.1 PREVER, PREVENIR Y CONTROLAR, CON PERTINENCIA TERRITORIAL, LOS FENÓMENOS DE VIOLENCIA Y DELINCUENCIA QUE AFECTAN A LA CIUDADANÍA Y SUS DERECHOS, FORTALECIENDO LA CONVIVENCIA PACÍFICA.</t>
  </si>
  <si>
    <t>M9.7.1. INCREMENTAR EL MONTO DESMBOLSADO DE COOPERACIÓN  INTERNACIONAL NO REEMBOLSABLE- CINR OFICIAL Y NO GUBERNAMENTAL DE USD 261,71 MILLONES EN EL AÑO 2022 A USD 327,14 MILLONES AL 2025.</t>
  </si>
  <si>
    <t>M1.2.1. REDUCIR LA TASA DE POBREZA POR NECESIDADES BÁSICAS INSATISFECHAS DEL 30,84% EN EL AÑO 2023 AL 30,11% AL 2025.</t>
  </si>
  <si>
    <t>M1.1.1. REDUCIR LA TASA DE POBREZA EXTREMA POR INGRESOS DEL 9,81% EN EL AÑO 2023 A 9,12% AL 2025.</t>
  </si>
  <si>
    <t>P1.2 GARANTIZAR LA INCLUSIÓN SOCIAL DE LAS PERSONAS Y GRUPOS DE ATENCIÓN PRIORITARIA DURANTE SU CICLO DE VIDA</t>
  </si>
  <si>
    <t>E1.O2. IMPULSAR LAS CAPACIDADES DE LA CIUDADANÍA CON EDUCACIÓN EQUITATIVA E INCLUSIVA DE CALIDAD Y PROMOVIENDO ESPACIOS DE INTERCAMBIO CULTURAL.</t>
  </si>
  <si>
    <t>P2.1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</si>
  <si>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E2.O6. INCENTIVAR LA GENERACIÓN DE EMPLEO DIGNO.</t>
  </si>
  <si>
    <t>P6.1 FOMENTAR LAS OPORTUNIDADES DE EMPLEO DIGNO DE MANERA INCLUSIVA GARANTIZANDO EL CUMPLIMIENTO DE DERECHOS LABORALES.</t>
  </si>
  <si>
    <t>1768150270001</t>
  </si>
  <si>
    <t>COSEDE - Corporación del Seguro de Depósitos, Fondo de Liquidez y Fondo de Seguros Privados</t>
  </si>
  <si>
    <t>E2.O4. ESTIMULAR EL SISTEMA ECONÓMICO Y DE FINANZAS PÚBLICAS PARA DINAMIZAR LA INVERSIÓN Y LAS RELACIONES COMERCIALES.</t>
  </si>
  <si>
    <t>Títulos de crédito emitidos</t>
  </si>
  <si>
    <t>Número de títulos de crédito emitidos /acumulados)/ Número de títulos de crédito por emitir (acumulados)</t>
  </si>
  <si>
    <t>Número promedio de días acumulados utilizados para la atención del pago de seguro de depósitos de bases de datos originales y modificadas</t>
  </si>
  <si>
    <t>Mide el tiempo en días laborables que transcurre desde la recepción de base de datos originales o modificadas hasta la emisión de Resolución de Pago en caso de siniestros de entidades del sector financiero popular y solidario y sector financiero privado. De acuerdo al Reglamento de Gestión del Seguro de Depósitos de los sectores Financieros Privado y Popular y Solidario el tiempo para la emisión de la Resolución de pago</t>
  </si>
  <si>
    <t>Recepción de BDD originales y modificadas a través del Sistema de Pagos y Recuperaciones SPR Resolución de pago del Seguro de Depósitos</t>
  </si>
  <si>
    <t>Número de días promedio utilizados de bases de datos originales y modificadas. El número de días promedio acumulados hasta la fecha de reporte utilizados para la emisión de la Resolución del Pago del Seguro de Depósitos</t>
  </si>
  <si>
    <t>Porcentaje de personas beneficiarias que han cobrado el seguro de depósitos</t>
  </si>
  <si>
    <t>Pagos del seguro de depósitos efectuados a beneficiarios por medio de Agentes de Pago y Transferencias Masivas. Reporte de Qlik</t>
  </si>
  <si>
    <t>Porcentaje de rendimiento ponderado del portafolio de los 3 fideicomisos</t>
  </si>
  <si>
    <t>Las inversiones se realizan con los recursos disponibles en la cuenta corriente, una vez que se han cubierto los requerimientos mínimos de liquidez recomendados por la CTRE, en función del análisis de la vulnerabilidad de las entidades pertenecientes al Sectores Financieros Las inversiones se realizan con los recursos disponibles en la cuenta corriente, una vez que se han cubierto los requerimientos mínimos de liquidez recomendados por la CTRE, en función del análisis de la vulnerabilidad de las entidades pertenecientes al Sectores Financieros Privado, Popular y Solidario y de Seguros Privados. Los principios que se deben considerar al momento de realizar las inversiones son: seguridad, liquidez, diversificación y rentabilidad, de acuerdo a lo estipulado en el COMF. A su vez, los emisores permitidos son: Ente Rector de las Finanzas Públicas (MEF), Sector Financiero Público (banca pública), Banca Privada, Sector Real de la economía y organismos internacionales y supranacionales. El indicador permitirá medir el rendimiento ponderado del portafolio consolidado en función de patrimonio de cada uno de los fondos.</t>
  </si>
  <si>
    <t>P4.8 FORTALECER LA DOLARIZACIÓN, CONSOLIDAR EL ACCESO A FINANCIAMIENTO Y PROMOVER LA REGULACIÓN FINANCIERA.</t>
  </si>
  <si>
    <t>Portafolio del Fideicomiso de Seguros Privados, Seguro de Depósitos de Sector Financiero Privado y Sector Financiero Popular y Solidario e informes mensuales de gestión de portafolio del BCE.</t>
  </si>
  <si>
    <t>Sumatoria del rendimiento ponderado de los 3 fideicomisos</t>
  </si>
  <si>
    <t>Nivel de concentración ponderado de los portafolios de inversión de los Fideicomisos del Seguro de Depósitos y Seguros Privados</t>
  </si>
  <si>
    <t>Portafolio del Fideicomiso de Seguros Privados, Seguro de Depósitos de Sector Financiero Privado y Sector Financiero Popular y Solidario</t>
  </si>
  <si>
    <t>Porcentaje de participación de las inversiones a plazo dentro de los portafolio del Seguro de Depósitos del Sector Financiero Privado, popular y solidario y fondo de seguros privados</t>
  </si>
  <si>
    <t>Este indicador permite medir la diversificación del portafolio considerando que los mismos se han caracterizado por concentrar recursos en la cuenta corriente; además, muestra la participación de las inversiones a plazo que permiten el incremento de los recursos que serán destinados para el pago del Seguro de Depósitos. El total del portafolio está compuesto por la cuenta corriente más las inversiones a plazo más los créditos entre fondos. Es importante identificar cuales son los emisores permitidos como información adicional.</t>
  </si>
  <si>
    <t>Monto total de Inversiones a plazo de los Fideicomisos / (Valor del portafolio del Seguro de Depósitos del Sector Financiero Privado + el sector financiero popular y solidario + el fondo de seguros privados - la recomendación de liquidez mínima de la CTRS menos las certificaciones de liquidez de cada Fideicomiso)</t>
  </si>
  <si>
    <t>Promedio ponderado de cumplimiento de las entidades financieras del sector financiero privado, asegurador y COACs del segmento 1, 2,3 que contribuyen a tiempo</t>
  </si>
  <si>
    <t>Este indicador permite calcular el promedio ponderado total del cumplimiento en la contribución de las entidades financieras que sustentan patrimonio de los Fideicomisos, y mantener niveles de morosidad mínimos. Se deberá descartar del denominador a las entidades con saldos a favor. El peso relativo de contribución se calculará de la contribución de diciembre de 2018.</t>
  </si>
  <si>
    <t>Sistema SCR y estados de cuenta</t>
  </si>
  <si>
    <t>Sumatoria de cada sector que interviene en el indicador: (Entidades que contribuyeron en el periodo / Entidades obligadas a contribuir) x peso relativo del sector por contribución. El peso relativo para la línea base es: el SFP es del 70%, Aseguradoras 5,22%, Mutualistas 2,05%, Segmento 1 18,32%, Segmento 2 3,37%, y Segmento 3 0,67%. Es importante indicar que para cada medición se realizará el ajuste correspondiente de los pesos.</t>
  </si>
  <si>
    <t>0968589570001</t>
  </si>
  <si>
    <t>CTE - Comisión de Tránsito del Ecuador</t>
  </si>
  <si>
    <t>Tasa de siniestro de tránsito por cada 100 kilómetros de vía</t>
  </si>
  <si>
    <t>Este indicador mide la relación entre los siniestros ocurridos en la Red Vial Estatal y los kilómetros de vía controlada de las provincias en donde CTE tiene presencia.</t>
  </si>
  <si>
    <t>Sistema AXIS</t>
  </si>
  <si>
    <t>Número de siniestros de tránsito registrados en el periodo de cálculo / Cantidad de km controlados * 100</t>
  </si>
  <si>
    <t>Tasa de morbilidad por siniestro de tránsito por cada 100 kilómetros de vía</t>
  </si>
  <si>
    <t>Este indicador mide la relación entre los heridos en siniestros de tránsito ocurridos en la Red Vial Estatal y los kilómetros de vía controlada de las provincias en donde CTE tiene presencia.</t>
  </si>
  <si>
    <t>Número de heridos (in situ) por siniestros de tránsito registrados en el periodo de cálculo/ Cantidad de km controlados * 100</t>
  </si>
  <si>
    <t>Tasa de mortalidad por siniestro de tránsito por cada 100 kilómetros de vía</t>
  </si>
  <si>
    <t>Este indicador mide la relación entre los fallecidos en siniestros de tránsito ocurridos en la Red Vial Estatal y los kilómetros de vía controlada de las provincias en donde CTE ejerce su competencia.</t>
  </si>
  <si>
    <t>Número de fallecidos (in situ) por siniestros de tránsito registrados en el periodo de cálculo/ Cantidad de km controlados * 100</t>
  </si>
  <si>
    <t>Tasa de siniestro de tránsito por cada 100.000 habitantes</t>
  </si>
  <si>
    <t>Este indicador mide la relación entre siniestros y habitantes; la medición es sólo en las provincias de Sta. Elena y Guayas (excepto Guayaquil).</t>
  </si>
  <si>
    <t>(Número de siniestros registrados en el periodo de cálculo) / (Total Población de habitantes) * 100.000</t>
  </si>
  <si>
    <t>Tasa de morbilidad por siniestro de tránsito por cada 100.000 habitantes</t>
  </si>
  <si>
    <t>Este indicador mide la relación entre personas heridas en accidentes de tránsito y habitantes; la medición es sólo en las provincias de Sta. Elena y Guayas (excepto Guayaquil).</t>
  </si>
  <si>
    <t>(Número de heridos (in situ) por siniestros de tránsito registrados en el periodo de cálculo/ Total Población de habitantes) * 100.000</t>
  </si>
  <si>
    <t>Tasa de mortalidad por siniestro de tránsito por cada 100.000 habitantes</t>
  </si>
  <si>
    <t>Este indicador mide la relación entre personas fallecidas en accidentes de tránsito y habitantes; la medición es sólo en las provincias de Sta. Elena y Guayas (excepto Guayaquil).</t>
  </si>
  <si>
    <t>(Número de fallecidos (in situ) por siniestros de tránsito registrados en el periodo de cálculo/ Total Población de habitantes) * 100.000</t>
  </si>
  <si>
    <t>Porcentaje de informes realizados con determinación de causas de siniestro de tránsito investigado</t>
  </si>
  <si>
    <t>Este Informe contiene las causas basales de los siniestros de tránsito investigados por la OIAT, en cada una de las provincias donde la CTE ejerce sus competencias.</t>
  </si>
  <si>
    <t>Oficina de Investigación de Accidentes de Tránsito - OIAT</t>
  </si>
  <si>
    <t>Cantidades de informes con determinación de causas de siniestros de tránsito investigados/provincias controladas por CTE.</t>
  </si>
  <si>
    <t>1768014410001</t>
  </si>
  <si>
    <t>DGAC - Dirección General de Aviación Civil</t>
  </si>
  <si>
    <t>Porcentaje de resoluciones de permisos en aviación menor emitidas</t>
  </si>
  <si>
    <t>El Director General de Aviación Civil de acuerdo a la Ley de Aviación Civil y el Código Aeronáutico, tiene competencia para conceder permisos de operación para los servicios de trabajos aéreos y otros similares especificados en el Art. 106 del Código aeronáutico (aviación menor), esto, mediante resoluciones; razón por la cual, es necesario monitorear el incremento de estas concesiones conforme a las metas planteadas.</t>
  </si>
  <si>
    <t>Archivo de la Gestión de Derecho Aeronáutico</t>
  </si>
  <si>
    <t>Número de resoluciones emitidas / Número de requerimientos recibidos.</t>
  </si>
  <si>
    <t>M8.2.2. MANTENER LA TASA DE ACCIDENTES EN LA OPERACIÓN DE TRANSPORTE AÉREO COMERCIAL DE CERO ACCIDENTES AL 2025.</t>
  </si>
  <si>
    <t>Porcentaje de personal de seguridad de la aviación certificado y recertificado</t>
  </si>
  <si>
    <t>Este indicador tiene como objetivo establecer el porcentaje del personal de seguridad de la aviación de la Dirección General de Aviación Civil y de los operadores que ha sido certificados y re certificados de acuerdo a sus competencias: Instructores, Responsables de Seguridad, Supervisores, Agentes, Guardias de Seguridad de la Aviación</t>
  </si>
  <si>
    <t>Registro de personal certificado de seguridad de la aviación</t>
  </si>
  <si>
    <t>Número de personas certificadas o recertificadas / Número de personal AVSEC</t>
  </si>
  <si>
    <t>Porcentaje de eventos de capacitación ejecutados</t>
  </si>
  <si>
    <t>Mide la ejecución de los eventos de capacitación aeronáutica especializada que se brinda para el sector aéreo, considerando la industria y la autoridad aeronáutica tanto a nivel nacional como internacional precautelando el mantenimiento de las certificaciones internacionales y el posicionamiento de la Escuela Técnica Aeronáutica de Aviación Civil como Centro Regional OACI AVSEC y TRAINAIR PLUS.</t>
  </si>
  <si>
    <t>Sistema Académico ETAC</t>
  </si>
  <si>
    <t>Número de eventos ejecutados / Total de eventos planificados</t>
  </si>
  <si>
    <t>Porcentaje de operatividad del mantenimiento de pista en los aeropuertos nacionales e internacionales bajo la administración de la DGAC</t>
  </si>
  <si>
    <t>El indicador mide que la pista se encuentre en condiciones normales para la operatividad de los aeropuertos del país bajo la administración de la DGAC de acuerdo a horarios de operación publicados en el AIP (Publicación de Información Aeronáutica).</t>
  </si>
  <si>
    <t>NOTAM de cierre de operaciones por mantenimiento de pistas en horario de operación de los aeropuertos e informes de Dirección de Navegación Aérea.</t>
  </si>
  <si>
    <t>Horas efectivas de operación de los aeropuertos durante el mes / horas totales de operación al mes</t>
  </si>
  <si>
    <t>Porcentaje de disponibilidad de los servicios para la navegación aérea</t>
  </si>
  <si>
    <t>Determina el nivel del funcionamiento (operación 24/7) de los sistemas de ayudas visuales, no visuales, telecomunicaciones y sistemas de vigilancia para la navegación aérea, considerando un período de 30 días</t>
  </si>
  <si>
    <t>Archivo de la Dirección de Navegación Aérea.</t>
  </si>
  <si>
    <t>Horas operativas de los sistemas de comunicaciones, navegación y vigilancia durante el mes / 720 horas al mes.</t>
  </si>
  <si>
    <t>1768049390001</t>
  </si>
  <si>
    <t>DGRCIC - Dirección General de Registro Civil Identificación y Cedulación</t>
  </si>
  <si>
    <t>Porcentaje de disponibilidad de infraestructura, plataformas de software, redes, comunicaciones y aplicaciones institucionales e interinstitucionales</t>
  </si>
  <si>
    <t>Evidencia técnicamente la operatividad de infraestructura, plataformas de software, redes, comunicaciones y aplicaciones institucionales e interinstitucionales: Redes de datos Redes de comunicaciones, entre otros. Por medio del registro de paradas no planeadas en referencia a incidentes y problemas</t>
  </si>
  <si>
    <t>Dirección de Infraestructura y Operaciones - Soporte e Interoperabilidad</t>
  </si>
  <si>
    <t>No. Horas de disponibilidad de infraestructura, plataformas de software y redes/comunicaciones y aplicaciones Institucionales e interinstitucionales -------------------------------------------------------------------------------------------------------------------- Total de horas en operación</t>
  </si>
  <si>
    <t>Porcentaje de posicionamiento de la imagen institucional en medios masivos</t>
  </si>
  <si>
    <t>El indicador muestra el posicionamiento positivo de la imagen institucional mediante la valoración (positiva, negativa, neutral) de noticias, entrevistas, reportajes, coberturas, etc. De todos los temas relacionados a la institución. Este indicador se lo verificará mediante un informe de monitoreo de medios como prensa, radio, televisión y portales informativos.</t>
  </si>
  <si>
    <t>Informe de monitoreo; informes de noticias de las zonas de la DIGERCIC</t>
  </si>
  <si>
    <t>NÚMERO DE NOTICIAS CALIFICADAS COMO POSITIVAS/ (TOTAL DE NOTICIAS - NÚMERO DE NOTICIAS NEUTRALES)</t>
  </si>
  <si>
    <t>Porcentaje de cobertura de inscripciones de nacimiento.</t>
  </si>
  <si>
    <t>BDD SURI-MAGNA-AS400</t>
  </si>
  <si>
    <t>P9.3 FOMENTAR BUENAS PRÁCTICAS REGULATORIAS Y LA SIMPLIFICACIÓN NORMATIVA Y ADMINISTRATIVA QUE PROMUEVA LA INNOVACIÓN DE LA GESTIÓN PÚBLICA.</t>
  </si>
  <si>
    <t>Porcentaje de menores de 24 meses con nacimientos inscritos hasta 180 días posteriores a su nacimiento.</t>
  </si>
  <si>
    <t>El indicador mide la proporción de niños y niñas inscritos en la Dirección General de Registro Civil, Identificación y Cedulación y en la Corporación Registro Civil de Guayaquil, hasta 180 días posteriores a la fecha de nacimiento y que al corte del reporte del indicador tengan hasta 24 meses de edad. Para el numerador, se consideran el total de niños y niñas inscritas a nivel nacional, hasta los 180 días posteriores al nacimiento y que tengan hasta 24 meses de edad al corte del reporte del indicador, en el denominador, se consideran el total de niños y niñas inscritas a nivel nacional hasta 24 meses de edad. Para el período de reporte mensual se considerarán todos los inscritos menores de 24 meses.</t>
  </si>
  <si>
    <t>Número de niños y niñas menores 24 meses de edad inscritos hasta 180 días después de su nacimiento en la Dirección General de Registro Civil, Identificación y Cedulación y en la Corporación Registro Civil de Guayaquil en el período / Número de niños y niñas menores de 24 meses de edad inscritos a nivel nacional en el período.</t>
  </si>
  <si>
    <t>TICS-INEC</t>
  </si>
  <si>
    <t>Porcentaje de cumplimiento en la producción del documento de viaje (Pasaportes Ordinarios)</t>
  </si>
  <si>
    <t>REPORTE DE PRODUCCIÓN - SISTEMA SEDIP</t>
  </si>
  <si>
    <t>Número de Certificados Digitales de firma electrónica emitidos</t>
  </si>
  <si>
    <t>La Dirección de Servicios Electrónicos dispone de un procedimiento de Back de firma electrónica en el que detalla el proceso de aprobaciones, renovaciones, y entrega de dispositivos que se realizan en la DIGERCIC a nivel Nacional. NOTA.- Este indicador es discreto entre años, pero dentro del año se acumula hasta llegar a la meta. Cada año se encera.</t>
  </si>
  <si>
    <t>Consolidación de resultados de producción mediante manual de cuadres DIGERCIC</t>
  </si>
  <si>
    <t>Sumatoria de certificados digitales de firma electrónica emitidos en cada agencia que disponga del servicio.</t>
  </si>
  <si>
    <t>Número de convenios nuevos corporativos de Servicios Electrónicos</t>
  </si>
  <si>
    <t>La Dirección de Servcios Electrónicos dispone de un procedimiento de ccoemrcializaciòn en el que se detalla el registro de convenios por la entrega de servcios de interoperabilidad que son desarrollados en la Direcciòn General de Registro Civil Identificaciòn y Cedulaciòn. NOTA.- Este indicador es discreto entre años, pero dentro del año se acumula hasta llegar a la meta. Cada año se encera.</t>
  </si>
  <si>
    <t>Cantidad de Convenios Registrados en la DIRECCIÓN DE SERVICIOS ELECTRÓNICOS</t>
  </si>
  <si>
    <t>Cantidad de convenios nuevos corporativos de Servicios Electrónicos</t>
  </si>
  <si>
    <t>Número de servicios ofertados en línea</t>
  </si>
  <si>
    <t>Cantidad de Servicios Electrónicos en línea que la Institución ha puesto a disposición de los ciudadanos e Instituciones, tanto públicas como privadas, para que se pueda interactuar con la DIGERCIC y obtener servicios de la misma a través de aplicaciones/portales WEB.</t>
  </si>
  <si>
    <t>Coordinación de TICS, Coordinación de Servicios</t>
  </si>
  <si>
    <t>NSELIP Número de servicios en línea implementados en el período + RPA Resultado del período anterior NSELIP + RPA</t>
  </si>
  <si>
    <t>Porcentaje de conservación e intervención de documentos registrales</t>
  </si>
  <si>
    <t>Mide las acciones que comprenden la intervención mínima de los documentos registrales que reposan en los archivos técnicos de la Institución. La intervención mínima comprende tareas como limpieza, eliminación del polvo, corrección de dobleces de los documentos registrales. Este indicador será llevado por los archivos provinciales y la Dirección de Servicios de Información Registral</t>
  </si>
  <si>
    <t>Reporte de Intervención Mínima de Libros Registrales F04-INS-GIR-AIA-001-001</t>
  </si>
  <si>
    <t>Total de documentos con intervención mínima realizados en el período / Total de documentos en estado regular</t>
  </si>
  <si>
    <t>Porcentaje en la eficiencia en la respuesta a requerimientos de partidas íntegras</t>
  </si>
  <si>
    <t>Mide la eficiencia en la respuesta de los archivos provinciales y archivo nacional, dentro del plazo de 48 horas a las solicitudes de documentos registrales, sobre el total de solicitudes realizadas a los archivos.</t>
  </si>
  <si>
    <t>Reporte masivo SURI generado por la Dirección de Soporte e Interoperabilidad</t>
  </si>
  <si>
    <t>Número de requerimientos atendidos dentro del plazo establecido / Total de requerimientos ingresados en el sistema</t>
  </si>
  <si>
    <t>1768158330001</t>
  </si>
  <si>
    <t>DINARP - Dirección Nacional de Registros Públicos</t>
  </si>
  <si>
    <t>Porcentaje de informes generados en el tiempo estándar definido</t>
  </si>
  <si>
    <t>Mide la atención de los informes generados para la integración de instituciones al SINARDAP y la actividad registral</t>
  </si>
  <si>
    <t>Quipux, jtrac</t>
  </si>
  <si>
    <t>(Número de criterios emitidos + Número de requerimientos atendidos) / (Total de criterios y requerimientos solicitados en el periodo)</t>
  </si>
  <si>
    <t>Índice de Servicio de Interoperabilidad</t>
  </si>
  <si>
    <t>Mide la disponibilidad del servicio VDC que brinda el proveedor de cloud La disponibilidad de las herramientas Infodigital, Dato Seguro, Ficha Simplificada (Infraestructura Tecnológica) se entiende como el intervalo de tiempo en que dicha infraestructura se encuentra operando dentro de los parámetros ofrecidos para dicho servicio. Garantizar la accesibilidad y disponibilidad de los servicios que ofrece la DINARDAP a los ciudadanos, instituciones del Estado y usuarios internos</t>
  </si>
  <si>
    <t>Reporte disponibilidad de infraestructura como servicio de proveedor</t>
  </si>
  <si>
    <t>Disponibilidad de Infraestructura Medida / Disponibilidad de SLA Contratado</t>
  </si>
  <si>
    <t>Índice de duración de interrupciones de servicio debido a incidentes</t>
  </si>
  <si>
    <t>mide el porcentaje de reduccion del tiempo de interrupciones de servicio debio a incidentes en la herramienta SNRM</t>
  </si>
  <si>
    <t>reporte herramienta de seguimiento del SNRM</t>
  </si>
  <si>
    <t>sumatoria de minutos reducidos en recuperacion de incidentes / total de minutos a ser reducidos en el periodo</t>
  </si>
  <si>
    <t>Porcentaje de Incidencias por disponibilidad del dato</t>
  </si>
  <si>
    <t>Este indicador mide la disponibilidad de los servicios que se proveen SINARDAP y servicios locales que permanentemente se monitorean con las herramientas PANDORA y otras herramientas disponibles por la DTD.</t>
  </si>
  <si>
    <t>Reporte de monitorización</t>
  </si>
  <si>
    <t>Tiempo de disponibilidad de los servicios de la SINARDAP y asociados / Tiempo de disponibilidad del servicio contratado</t>
  </si>
  <si>
    <t>1768174880001</t>
  </si>
  <si>
    <t>ECU 911 - Servicio Integrado de Seguridad</t>
  </si>
  <si>
    <t>Tiempo de Atención de la Alerta para Violencia Intrafamiliar</t>
  </si>
  <si>
    <t>Base de datos transaccional del SIS ECU911</t>
  </si>
  <si>
    <t>Porcentaje de disponibilidad operativa de la plataforma tecnológica</t>
  </si>
  <si>
    <t>Mide la disponibilidad operativa de la Plataforma Tecnológica a nivel nacional, siendo esto el tiempo que la plataforma permanece disponible. Los resultados de este indicador dependen de la repotenciación y modernización de la plataforma tecnológica mientras no se efectúe estos procesos los resultados tienden a la baja.</t>
  </si>
  <si>
    <t>Base de datos de sistema control de cámaras y llamadas - Dirección Nacional de Gestión de Infraestructura Tecnológica para Emergencias</t>
  </si>
  <si>
    <t>Mide la mediana del Tiempo transcurrido para atención de la alerta de eventos relacionados con violencia intrafamiliar, desde que la llamada ingresa en la consola operativa del SIS ECU 911 hasta que la ficha es guardada y enviada al área de despacho, para alertas que ingresaron por llamadas telefónicas</t>
  </si>
  <si>
    <t>Mediana del TAAV= TE+TLF TLF=Tiempo de Llenado de ficha, se denomina al tiempo divisado desde que se abre la ficha para que el evaluador de llamadas registre la información del incidente hasta que guarda la ficha. TE= Tiempo de Espera, se denomina así al tiempo de espera en el área de llamadas, el cual es calculado como una diferencia entre el tiempo en que se contesta una llamada telefónica y el tiempo cuando ingresa la emergencia al sistema del ECU 911.</t>
  </si>
  <si>
    <t>Tiempo de Atención de la Alerta</t>
  </si>
  <si>
    <t>Mide la mediana del Tiempo transcurrido para atención de la alerta desde que la llamada ingresa en la consola operativa del SIS ECU 911 hasta que la ficha es guardada y enviada al área de despacho, para alertas que ingresaron por llamadas telefónicas.</t>
  </si>
  <si>
    <t>Mediana del TAA= TE+TLF TLF=Tiempo de Llenado de ficha, se denomina al tiempo divisado desde que se abre la ficha para que el evaluador de llamadas registre la información del incidente hasta que guarda la ficha. TE= Tiempo de Espera, se denomina así al tiempo de espera en el área de llamadas, el cual es calculado como una diferencia entre el tiempo en que se contesta una llamada telefónica y el tiempo cuando ingresa la emergencia al sistema del ECU 911</t>
  </si>
  <si>
    <t>Porcentaje de cumplimiento de compromisos adoptados en las reuniones nacionales de coordinación interinstitucional</t>
  </si>
  <si>
    <t>Se desea medir el porcentaje de cumplimiento de los compromisos que las instituciones articuladas y vinculadas generan en la reunión de coordinación interinstitucional, con la finalidad de mejorar la atención de emergencias</t>
  </si>
  <si>
    <t>Actas de reunión-Dirección Nacional de Coordinación Interinstitucional</t>
  </si>
  <si>
    <t>Número de compromisos cumplidos/Total de compromisos adoptados en las reuniones nacionales de coordinación interinstitucional</t>
  </si>
  <si>
    <t>Número propuestas de coordinación interinstitucional en el ámbito nacional e internacional que garanticen la operatividad del SIS ECU 911</t>
  </si>
  <si>
    <t>Se medirá el número de propuestas de coordinación interinstitucional, en el ámbito nacional e internacional que se generé desde el SIS ECU 911 con la finalidad de mejorar el relacionamiento y operatividad del servicio de emergencias.</t>
  </si>
  <si>
    <t>oficios, memorandos correos electrónicos-Dirección Nacional de Coordinación Interinstitucional</t>
  </si>
  <si>
    <t>Sumatoria de propuestas de coordinación interinstitucional, en el ámbito nacional e internacional</t>
  </si>
  <si>
    <t>Porcentaje de alertas de mal uso de la línea 911</t>
  </si>
  <si>
    <t>Es toda llamada o alerta receptada en el ECU 911, que guarda relación con el uso indebido del servicio sin movilización de recursos, lo cual implica por parte del alertante un error de marcación o la emisión de información/contenido malintencionado, doloso o que implique la obstaculización y uso innecesario de los recursos materiales y humanos del SIS ECU 911; o cuando el Evaluador de Operaciones de llamadas reciba insultos, burlas, bromas, acoso sexual, agresiones, insinuaciones que atentan contra la integridad del servicio y/o del servidor.</t>
  </si>
  <si>
    <t>Base de Datos Transaccional del SIS ECU 911</t>
  </si>
  <si>
    <t>Número de alertas categorizadas como mal uso/Total de alertas receptadas por el servicio; siendo estas las subcategorías, "Mal Uso del Servicio", "Sin Interlocutor" y "Presunta llamada falsa"</t>
  </si>
  <si>
    <t>1768149260001</t>
  </si>
  <si>
    <t>IEPS - Instituto Nacional de Economía Popular y Solidaria</t>
  </si>
  <si>
    <t>Número de actores que participan en el proceso de fortalecimiento organizativo, administrativo y/o técnico que alcanzan resultados satisfactorios en su evaluación de conocimientos adquiridos</t>
  </si>
  <si>
    <t>DEFINICIONES Y CARACTERÍSTICAS: Los módulos en cada uno de los componentes se establecen en función del plan nacional de capacitación La misión de la Dirección de Fortalecimiento y Cultura plantea el fortalecimiento de las capacidades de las personas y organizaciones de la EPS y de las entidades vinculadas a ella, con miras a la sostenibilidad: Fortalecimiento organizativo: está orientado a conocer los contenidos y alcance de la Economía Popular y Solidaria (EPS), las normas que le competen, los derechos constitucionales y legales, así como herramientas y mecanismos para el fortalecimiento de las organizaciones de la EPS, que deberán realizarse por los equipos de territorio del IEPS y/o entidades de apoyo que conozcan sobre la temática. Fortalecimiento en Habilidades de Administración y Gestión: está orientado a conocer los contenidos y herramientas básicas para la administración de emprendimientos solidarios y/o unipersonales, y lo relacionado con obligaciones tributarias; normas básicas de la seguridad social y algunos rudimentos de marketing e innovación, de educación e inclusión financiera. Esta actividad se realiza en articulación con instituciones públicas, privadas e instituciones de educación superior; así como también por los equipos técnicos zonales que manejen estas temáticas. Fortalecimiento técnico: Este nivel está orientado al desarrollo de las destrezas y capacidades técnicas necesarias para producir bienes y/o servicios de calidad, dirigidos a las personas y organizaciones vinculados a la economía popular y solidaria. Esta actividad se realiza en articulación con instituciones públicas, privadas e instituciones de educación superior. Para este indicador se deberá considerar a las Unidades Económicas Populares (UEP) y Organizaciones de la Economía Popular y Solidaria (OEPS), y/o Grupos de Interés Asociativo (personas que de manera colectiva soliciten acceder a los servicios de la Dirección de Fortalecimiento y Cultura - DFC) que han recibido y aprobado la capacitación en el fortalecimiento organizativo, administrativo y/o técnico. Para generar el reporte se considerará: Las capacitaciones se ejecutarán bajo un cronograma debidamente planificado y validado desde la Dirección Nacional de la DFC de forma mensual. Se considera una sola vez al actor que haya aprobado la capacitación por los componente organizativo y administrativo, mientras que para el componente técnico se considerará el número de veces que accedan a este tipo de capacitación. Se considerará la participación del actor EPS cuando cumpla un mínimo de 4 horas o más en los componentes organizativos y/o administrativos, para el caso del componente técnico de un mínimo de 16 horas. Cuando se ejecutan en coordinación con otras instituciones se respetará su política de aprobación. Los eventos de capacitación se realizarán en grupos de mínimo 10 personas. Los eventos de capacitación organizativos y administrativos serán en las modalidades presencial o virtual, y las capacitaciones técnicas deberán realizarse en modalidad presencial, semipresencial o virtual. El instrumento de evaluación de conocimientos podrá ser: cuestionarios en línea, evaluación presencial de opción múltiple, crucigramas, trabajos grupales, procesos de retroalimentación, u otros instrumentos que el facilitador considere aplicable para evaluar los conocimientos adquiridos por el participante; esto debe ser informado a través del informe de evaluación o capacitación correspondiente. Los verificables a generarse en los procesos de capacitación de estos tres componentes de fortalecimiento son: Registro de asistencia de ser el caso que la capacitación sea presencial (firmado con datos completos), en virtual o semipresencial se realizará el registro de participación presencial y anexar el control de asistencia virtual mediante captura de pantalla que se incluirá en el informe.</t>
  </si>
  <si>
    <t>Cuadro de Mando Integral - Resumen Ejecutivo enviado desde las Direcciones Técnicas Zonales Línea base 2021 Meta 2022</t>
  </si>
  <si>
    <t>En donde: TAP: E Total de actores participantes del proceso de fortalecimiento organizativo, administrativo y/o técnico que alcanzan resultados satisfactorios en su evaluación de conocimientos adquiridos ApZ1"ApDMQ: Actores participantes del proceso de fortalecimiento organizativo, administrativo y/o técnico de la Zona (1,2,3"DMQ) que alcanzan resultados satisfactorios en su evaluación de conocimientos adquiridos.</t>
  </si>
  <si>
    <t>P1.1 CONTRIBUIR A LA REDUCCIÓN DE LA POBREZA Y POBREZA EXTREMA</t>
  </si>
  <si>
    <t>Número de OEPS/UEP articuladas al financiamiento y/o cofinanciamiento</t>
  </si>
  <si>
    <t>DEFINICIONES Y CARACTERÍSTICAS: Financiamiento: Dentro de las medidas de acción afirmativa establecidas en el Art. 128 del Reglamento de la Ley Orgánica de la Economía Popular y Solidaria y del Sector Popular y Solidario, los Ministerios, Secretarias de Estado, Instituciones Financieras (...)en el marco de sus competencias diseñarán e implementarán a favor de las personas y organizaciones de la EPS medidas de acción afirmativas tales como : Líneas de crédito otorgadas por las institucionaes financieras públicas, financiamiento y cofinanciamiento de proyectos productivos y de capacitación. Se define a una OEP/UEP articulada a financiamiento, a aquella que ha recibido asesoría o acompañamiento del IEPS para su posterior articulación a crédito en alguna entidad financiera.</t>
  </si>
  <si>
    <t>Cuadro de Mando Integral - Resumen Ejecutivo enviado desde las Direcciones Zonales</t>
  </si>
  <si>
    <t>F = E de organizaciones de la EPS / Unidades Económicas Populares que fueron articuladas a financiamiento y/o cofinanciamiento. Total (Z1+Z2+Z3+......+DMQ)</t>
  </si>
  <si>
    <t>Monto en ventas articuladas a mercados con el apoyo del IEPS</t>
  </si>
  <si>
    <t>Este indicador mide el valor total de las ventas efectivas realizadas por las organizaciones de la Economía Popular y Solidaria - OEPS y las Unidades Económicas Populares -UEP, en los mercados nacional e internacional apoyadas por el IEPS. Entiéndase por ventas efectivas a los montos que cuentan con un medio de verificación como factura, orden de compra, resolución de adjudicación, informe de ventas de la empresa contratante; es decir, el acto de compra venta realizado, independientemente si éste ha sido pagado. Servicios de la DAC: Los servicios relacionados a este indicador son:  Asesoramiento en el proceso de compra pública inclusiva: El IEPS orienta a las OEPS y UEP en trámites requeridos y acompañamiento en procesos de contratación pública para ser proveedores del Estado; así como, asesora a las instituciones públicas sobre procedimientos inclusivos de contratación pública.  Participación en eventos de comercialización: El IEPS brinda asesoría y acompañamiento a las OEPS y UEP para que puedan promocionar y/o comercializar sus productos o servicios en eventos organizados por el IEPS o en coordinación con instituciones públicas y privadas.  Acompañamiento para la Articulación Comercial: El IEPS brinda acompañamiento para la articulación comercial, desde la presentación de la solicitud del servicio de acompañamiento por parte de las OEPS y UEP, hasta el registro y reporte de los resultados obtenidos por parte del Técnico Zonal. Ver Resolución No. 080-IEPS-2020 del 6 de octubre de 2020. Documentos de soporte: La Dirección de Articulación Comercial elaboró un instructivo para el registro de información de las OEPS y UEP en la plataforma del Cuadro de Mando Integral - CMI, diseñada por el IEPS, el cual detalla los lineamientos que deben ser considerados por cada una de las Direcciones Zonales incluido el Distrito Metropolitano de Quito, para el reporte de la información, medios de verificación de los servicios brindados y montos de venta articulados.  Asesoramiento en el proceso de compra pública inclusiva a OEPS y UEP: Resolución de adjudicación / contratos / facturas siempre y cuando se adjunte el tipo de procedimiento y código de proceso de contratación pública / órdenes de compra; y en todos los casos, incluir la hoja de registro del servicio brindado a las OEPS/UEP.  Asesoramiento en el proceso de compra pública inclusiva a instituciones públicas: Ayuda memoria o acta de las reuniones mantenidas, hoja de registro de los participantes. Para sustentar el monto a uno o varias OEPS/UEP que hayan sido adjudicadas, producto de la asesoría, se deberá contar también con la hoja de registro del servicio brindado a éstos.  Participación en eventos de comercialización: - Ferias: reporte del inventario de productos de las OEPS/UEP participantes, informe de ventas, registro de expositores, factura y/o contrato. - Rueda de negocios: hoja de registro de empresas participantes; registro de expositores, informe de seguimiento post rueda, informe de ventas. - Enlaces comerciales y otros: registro de empresas del sector privado participantes, registro de OEPS / UEP, informe de ventas; facturas.  Acompañamiento para la Articulación Comercial: Facturas, Informe de ventas del contador/ representante legal de la OEPS / UEP; Informe u oficio de la empresa contratante que indique el monto de compras realizado a las OEPS/UEP. Para sustentar el monto articulado, se deberá incluir la hoja de registro del servicio brindado a las OEPS/UEP. Nota: Todos los medios de verificación se encontrarán debidamente archivados en cada nivel desconcentrado y deberán contener las firmas de responsabilidad del técnico a cargo y del Director/a Zonal.</t>
  </si>
  <si>
    <t>Cuadro de Mando Integral de la Dirección de Articulación Comercial</t>
  </si>
  <si>
    <t>F = E Ventas efectivas de las OEPS, UEP (Z1, Z2, Z3, Z4, Z5, Z6, Z7, Z8, DMQ), en los mercados nacional e internacional apoyadas por el IEPS.</t>
  </si>
  <si>
    <t>Número de planes de negocio solidario asesorados a las OEPS/UEP</t>
  </si>
  <si>
    <t>DEFINICIONES Y CARACTERÍSTICAS: Se define a un plan de negocio como una herramienta que permite definir y estructurar las acciones que le admitan desarrollar para un emprendimiento, se define el presupuesto del proyecto, la asignación óptima del recurso y las estrategias para insertarse en un mercado, mediante su oferta de productos o servicios agregados de una manera organizada para la sostenibilidad; es decir solamente incluyente, ambientalmente viable y económicamente rentable. Además, puede ser un instrumento para el proceso del servicio de cofinanciamiento del IEPS. También se consideran con esta terminología a los perfiles, planes o proyectos que se asesoren desde las Direcciones Zonales. Las organizaciones de economía popular y solidaria que soliciten el servicio de asesoría en elaboración de PNS deben estar legalizadas en la SEPS y/o contar con el registro RUEPS. Para el caso de las unidades económicas populares, para acceder a este servicio bastará con presentación del RISE o RUC. Para la aplicación del servicio de asesoría en elaboración de PNS, los técnicos zonales del IEPS deberán acogerse al "Procedimiento para el asesoramiento en la elaboración de planes de negocios de la economía popular y solidaria" vigente, asi como sus respectivos formatos. No obstante, en caso que se articule con otras instituciones y éstas que cuenten con su formato de plan de negocios, se podrá presentar en dicho formato. DOCUMENTOS DE SOPORTE: - Certificado emitido por el Representante Legal de la OEPS, de haber recibido el servicio, de acuerdo al formato del IEPS. - Documento que acredite la Personería Jurídica de la Organización (OEPS) o RISE/RUC de la UEP. - Plan de Negocio validado por el/la director/a Zonal o director/a de Productividad y Calidad.</t>
  </si>
  <si>
    <t>F= E de planes de negocios solidarios de las organizaciones de economía popular y solidaria y/o unidades económicas populares. TPNS= (PNSZ1 + PNSZ2 + PNSZ3................+PNSZ9)</t>
  </si>
  <si>
    <t>1768007200001</t>
  </si>
  <si>
    <t>IGM - Instituto Geográfico Militar</t>
  </si>
  <si>
    <t>Número de asistentes al Centro Cultural</t>
  </si>
  <si>
    <t>Tanto los estudiantes que viene como parte de su establecimiento educativo, así como el público en general que asiste de manera presencial y/o virtual a las funciones del planetario, recorridos guiados, exposiciones, charlas, talleres educativos y servicios de mapoteca, programadas en los diferentes horarios y áreas, es contabilizado diariamente al ingresar al Centro Cultural.</t>
  </si>
  <si>
    <t>Registros Centro Cultural</t>
  </si>
  <si>
    <t>Sumatoria del Número de asistentes al Centro Cultural</t>
  </si>
  <si>
    <t>Porcentaje de superficie cubierta con cartografía escala 1:25.000 a nivel nacional</t>
  </si>
  <si>
    <t>Mide el porcentaje de superficie cubierto con cartografía a escala 1:25.000 generada a partir de fotografía aérea o imágenes de satélite, con respecto a la superficie total del país, esto es, 257.217,07 km2. (ACUMULADO) ACUMULADO 2022 2023 0,895 4,785 0,195 4,94 2.84 6,73 3.89 7,78 Por disposición de la SNP según Directrices para Planificación Institucional 2024 SIPeIP y GPR de febrero 2024 "5.4. Programación de metas 2024 en el nivel N1" "3. NO se aprobará indicadores que presenten configuración fraccional." se procede a reemplazar el indicador 12.2 por este nuevo indicador.</t>
  </si>
  <si>
    <t>Dirección Cartográfica-Proceso Generación de Cartografía</t>
  </si>
  <si>
    <t>Porcentaje de kilómetros cuadrados cubiertos con cartografía a escala 1:25000 durante el período</t>
  </si>
  <si>
    <t>Porcentaje de Productos geográficos elaborados y disponibles</t>
  </si>
  <si>
    <t>Cantidad de productos geográficos referidos a todo el territorio del Ecuador puestos a disposición de los usuarios, como : estudios geográficos, capas del inventario de recursos naturales, mapas temáticos para los sectores defensa, seguridad y apoyo al desarrollo nacional. 2024: Enero a marzo: 2 Mapas temáticos provinciales Abril a Junio: Mapas temáticos de cartografía electoral de las 24 provincias y ciudades de Quito, Guayaquil, Cuenca Julio a Septiembre: 2 mapas temáticos o táctiles, 2 revisiones de productos geográficos Octubre a Diciembre: 3 mapas temáticos o táctiles, 3 revisiones de productos geográficos, 2 modelos geográficos, 1 Estudio Geográfico Para la ejecución de este indicador se ha considerado la participación de: 1 Evaluador Técnico Geográfico, 2 Evaluadores Geográficos, 1 Especialista Geomático 3, 4 Especialista Geográfico II, 2 Diseñadores de producción , 3 Asistente en Geografía II, 2 Asistente en Geografía I y 7 Auxiliares de Cartografía Por disposición de la SNP según Directrices para Planificación Institucional 2024 SIPeIP y GPR de febrero 2024 "5.4. Programación de metas 2024 en el nivel N1" "3. NO se aprobará indicadores que presenten configuración fraccional." se procede a reemplazar el indicador 12.2 por este nuevo indicador.</t>
  </si>
  <si>
    <t>Áreas técnicas Dirección Geográfica</t>
  </si>
  <si>
    <t>Porcentaje de productos geográficos elaborados y disponibles</t>
  </si>
  <si>
    <t>Número de pruebas de aplicación de nuevos materiales o desarrollo tecnológico para la elaboración de especies valoradas y documentos de seguridad</t>
  </si>
  <si>
    <t>Este indicador permitirá evidenciar las innovaciones en los documentos de seguridad, tales como: documentos de identificación, documentos inteligentes y procesos productivos de la Dirección de Imprenta de Geoinformación y Seguridad Documentaria; con lo que se busca garantizar los niveles de seguridad e intereses nacionales, así como el resguardo de confidencialidad de la información de los mismos.</t>
  </si>
  <si>
    <t>Informes pruebas de aplicación de nuevos materiales o desarrollo tecnológico para la elaboración de especies valoradas y documentos de seguridad</t>
  </si>
  <si>
    <t>Número de pruebas realizadas para la aplicación de nuevos materiales o desarrollo tecnológico para la elaboración de especies valoradas y documentos de seguridad</t>
  </si>
  <si>
    <t>P3.4 FORTALECER LA ACCIÓN INTERINSTITUCIONAL Y EL RELACIONAMIENTO CON LA SOCIEDAD PARA CONTRIBUIR A LA SEGURIDAD INTEGRAL Y AL DESARROLLO NACIONAL.</t>
  </si>
  <si>
    <t>P7.3 FORTALECER EL DESARROLLO RESPONSABLE DEL SECTOR MINERO A TRAVÉS DE ESTRATEGIAS INTEGRALES QUE INVOLUCREN LA SOSTENIBILIDAD AMBIENTAL Y SOCIAL E IMPULSEN EL CRECIMIENTO ECONÓMICO DEL PAÍS.</t>
  </si>
  <si>
    <t>M7.3.1. INCREMENTAR LA RECAUDACIÓN TRIBUTARIA DEL SECTOR MINERO DE USD 202 MILLONES EN EL AÑO 2022 A USD 248 MILLONES AL 2025.</t>
  </si>
  <si>
    <t>1768045130001</t>
  </si>
  <si>
    <t>INAMHI - Instituto Nacional de Meteorología e Hidrología</t>
  </si>
  <si>
    <t>Número de informes del avance de elaboración o implementación del proyecto aprobados</t>
  </si>
  <si>
    <t>Se emitirá de forma trimestral el informe de avance en la elaboración o implementación del proyecto para mejorar las capacidades técnicas y operativas de la DPA</t>
  </si>
  <si>
    <t>Dirección de Planificación</t>
  </si>
  <si>
    <t>Sumatoria de informes de avance en la elaboración o implementación del proyecto para mejorar las capacidades técnicas y operativas</t>
  </si>
  <si>
    <t>Porcentaje de avance en el cumplimiento del plan</t>
  </si>
  <si>
    <t>Se emitirá un informe de manera trimestral para evidenciar el porcentaje de avance de planes y productos de advertencia de eventos de considerable impacto</t>
  </si>
  <si>
    <t>Dirección de Pronósticos y Alertas Hidrometeorológicas</t>
  </si>
  <si>
    <t>Porcentaje de avance de planes y productos de advertencia de eventos de considerable impacto</t>
  </si>
  <si>
    <t>Número de informes de avance en la implementación del plan de integración</t>
  </si>
  <si>
    <t>Este indicador busca medir el avance de la implementación del plan de integración de las instituciones nacionales vinculadas a la meteorología e hidrología con el fin de optimizar los recursos públicos referentes al monitoreo hidrometeorológico.</t>
  </si>
  <si>
    <t>Dirección de Estudios, Investigación y Desarrollo Hidrometeorológico</t>
  </si>
  <si>
    <t>Sumatoria de informes trimestrales de avance en la implementación del plan de integración</t>
  </si>
  <si>
    <t>Dirección de Pronósticos y Alertas Hidrometeorológicos</t>
  </si>
  <si>
    <t>Número de informes del avance de formulación o implementación del proyecto aprobados</t>
  </si>
  <si>
    <t>Elaborar informe de gestión de calidad a los procesos y productos hidrometerológicos que se emiten a corto y mediano plazo. Reporte trimestral</t>
  </si>
  <si>
    <t>Sumatoria de informes del avance de formulación o implementación del proyecto aprobados</t>
  </si>
  <si>
    <t>1768166510001</t>
  </si>
  <si>
    <t>INDOT - Instituto Nacional de Donación y Trasplante de Órganos, Tejidos y Células</t>
  </si>
  <si>
    <t>Porcentaje de cumplimiento de actividades de sensibilización para la cultura de la donación</t>
  </si>
  <si>
    <t>Se medirá el porcentaje de cumplimiento del plan de actividades de sensibilización en el año 2019 que incluyen: charlas con personal de salud y usuarias de los servicios, talleres, conferencias, conversatorios, campañas, activaciones, reuniones, visitas a diversos actores de la actividad trasplantólogica para dar cuenta de la importancia de la cultura de la donación (sin donantes no hay trasplantes, yo soy donante y mi familia lo sabe, la donación salva vidas, entre otras). Meta cuatrimestral (dos mensuales por cada zona)</t>
  </si>
  <si>
    <t>Reporte de actividades de sensibilización</t>
  </si>
  <si>
    <t>Número de actividades de sensibilización ejecutadas / Número de actividades de sensibilización planificadas</t>
  </si>
  <si>
    <t>Porcentaje de documentos normativos elaborados y/o actualizados</t>
  </si>
  <si>
    <t>Numero de documentos normativos elaborados y/o actualizados en el 2024 Meta 2022: 80% Meta 2023: 80% Meta 2024: 80%</t>
  </si>
  <si>
    <t>Informe técnico de documentos normativos elaborados</t>
  </si>
  <si>
    <t>Numero de documentos normativos elaborados y/o actualizados planificados / Numero de documentos normativos elaborados y/o actualizados realizados.</t>
  </si>
  <si>
    <t>Porcentaje de visitas de control a los establecimientos de salud acreditados</t>
  </si>
  <si>
    <t>Mide el número de visitas de control que realizan las coordinaciones zonales a establecimientos de salud acreditados y reacreditados. Durante la visita de control se evalúa el cumplimiento de documentos normativos, así como también el cumplimiento de recomendaciones en caso de existir. Meta 2022: 100% Meta 2023: 100% Meta 2024: 100%</t>
  </si>
  <si>
    <t>Reporte de visitas de control</t>
  </si>
  <si>
    <t>Número de visitas de control realizadas a los establecimientos de salud acreditados/ Número de visitas de control programadas</t>
  </si>
  <si>
    <t>Porcentaje de satisfacción de la calidad de tejido implantado</t>
  </si>
  <si>
    <t>Valorar la calidad de tejido entregado a los implantólogos Meta 2022: 9.7 Meta 2023: 9,7 Meta 2024: 9,7</t>
  </si>
  <si>
    <t>BANTEC y Bancos de Tejidos Zonales</t>
  </si>
  <si>
    <t>Calificación obtenida ( implantólogo) / Calificación esperada</t>
  </si>
  <si>
    <t>Porcentaje de auditorías realizadas a los establecimientos de salud y coordinaciones zonales INDOT sobre el cumplimiento de documentos normativos</t>
  </si>
  <si>
    <t>Auditorías realizadas a los establecimientos de salud y coordinaciones zonales INDOT sobre el cumplimiento de documentos normativos Meta 2023 :100%</t>
  </si>
  <si>
    <t>Informe de auditorias</t>
  </si>
  <si>
    <t>Auditorías realizadas a los establecimientos de salud y coordinaciones zonales INDOT sobre el cumplimiento de documentos normativos planificadas / auditorías realizadas a los establecimientos de salud y coordinaciones zonales INDOT sobre el cumplimiento de documentos normativos realizados</t>
  </si>
  <si>
    <t>Número de córneas provistas para trasplantes al Sistema Nacional Integrado de Donación y Trasplantes</t>
  </si>
  <si>
    <t>El presente indicador permite medir la disponibilidad de tejido corneal para trasplante a las unidades médicas acreditadas 2023 Primer Trimestre: 54 Segundo Trimestre: 59 Tercer Trimestre: 70 Cuarto Trimestre: 53 2024: 262 2025: 288</t>
  </si>
  <si>
    <t>Matriz de donación y trasplante</t>
  </si>
  <si>
    <t>Sumatoria de tejido corneal provisto para trasplante</t>
  </si>
  <si>
    <t>1768038270001</t>
  </si>
  <si>
    <t>INEC - Instituto Nacional de Estadística y Censos</t>
  </si>
  <si>
    <t>Porcentaje de diseño y/o implementación de instrumentos de planificación estadística nacional</t>
  </si>
  <si>
    <t>Verificar las actividades desarrolladas según lo planificado en garantía del diseño y/o implementación de instrumentos de planificación estadística nacional</t>
  </si>
  <si>
    <t>Actividades relacionadas con el diseño e implementación de instrumentos de planificación estadística nacional</t>
  </si>
  <si>
    <t>P9.2 IMPULSAR EL GOBIERNO ABIERTO QUE PROPICIE LA TRANSPARENCIA Y EL ACCESO DE INFORMACIÓN OPORTUNA Y CERCANA A LA CIUDADANÍA.</t>
  </si>
  <si>
    <t>Porcentaje de avance en la implementación del Plan de Fortalecimiento Estadístico para el SEN (contiene asesoría externa, talleres sobre normativa técnica, estándares estadísticos y el marco de aseguramiento de calidad).</t>
  </si>
  <si>
    <t>Monitorea la implementación del Plan de Fortalecimiento Estadístico para el SEN a través de asesoría externa, talleres sobre normativa técnica, estándares estadísticos y el marco de aseguramiento de calidad.</t>
  </si>
  <si>
    <t>Metologías, guías, formatos, estándares, políticas y normas técnicas. Además de reportes de la aplicación de métodos de evaluación del Marco de Aseguramiento de la Calidad</t>
  </si>
  <si>
    <t>Porcentaje de cumplimiento de automatización de operaciones estadísticas</t>
  </si>
  <si>
    <t>El indicador plantea medir el cumplimiento de la implementación de procesos de automatización en la producción de las operaciones estadísticas</t>
  </si>
  <si>
    <t>Información proporcionada por la Direcciones en los Informes de avance trimestral con los procesos de automatización:</t>
  </si>
  <si>
    <t>Número de talleres técnicos ejecutados con actores externos para la difusión del avance de la agenda de investigación del INEC</t>
  </si>
  <si>
    <t>Este indicador cuantifica el número de talleres técnicos ejecutados con actores externos, con relación al total de talleres planificados para el período.</t>
  </si>
  <si>
    <t>Agenda de investigación / Planificación anual para la ejecución de las investigaciones</t>
  </si>
  <si>
    <t>Número de talleres técnicos ejecutados con actores externos organizados por las Direcciones y la Coordinación</t>
  </si>
  <si>
    <t>1768046530001</t>
  </si>
  <si>
    <t>INEN - Servicio Ecuatoriano de Normalización</t>
  </si>
  <si>
    <t>Número de documentos normativos adoptados enviados a oficialización.</t>
  </si>
  <si>
    <t>Este indicador define el número de documentos normativos adoptados editados y enviados al MPCEIP en el año 2022 para la gestión de oficialización. Para el reporte se debe considerar el número de documentos normativos enviados al MPCEIP, confirmados, reemplazados y corregidos. La oficialización de documentos normativos lo realiza el MPCEIP de acuerdo al Art. 17 de la Ley del Sistema Ecuatoriano de Calidad.</t>
  </si>
  <si>
    <t>Dirección de Normalización, según Informe del Líder de Normalización</t>
  </si>
  <si>
    <t>Sumatoria simple</t>
  </si>
  <si>
    <t>Número de Sellos de Calidad INEN emitidos.</t>
  </si>
  <si>
    <t>Este indicador permite calcular el número de certificados (Sellos de Calidad INEN) emitidos dentro de los plazos establecidos. Cabe señalar que las fases previas a la emisión del certificado tienen diferentes plazos de acuerdo al producto, al reglamento aplicable, al tamaño de la empresa, al nivel de madurez del Sistema de Gestión de Calidad, entre otros.</t>
  </si>
  <si>
    <t>Registros de la DVC</t>
  </si>
  <si>
    <t>Sumatoria simple de Sellos de Calidad INEN emitidos</t>
  </si>
  <si>
    <t>Número de certificados de gestión de MIPYMES y OEPS emitidos.</t>
  </si>
  <si>
    <t>Este indicador permite calcular el número de certificados (Mi Primer Certificado INEN) emitidos dentro de los plazos establecidos. Cabe señalar que las fases previas a la emisión del certificado tienen un plazo de seis meses, de acuerdo con el procedimiento vigente.</t>
  </si>
  <si>
    <t>Sumatoria simple de Certificados de Gestión de MIPYMES y OEPS emitidos.</t>
  </si>
  <si>
    <t>Número de informes de ensayos emitidos.</t>
  </si>
  <si>
    <t>Cumpliendo lo establecido en el Estatuto Orgánico de Gestión Organizacional por Procesos, los informes de ensayos físicos, químicos, bromátológicos y microbiológicos constituyen una forma de validación de los requisitos en materias primas, muestras, productos en proceso y terminados.</t>
  </si>
  <si>
    <t>Sumatoria simple de informes de ensayos emitidos</t>
  </si>
  <si>
    <t>Número de días promedio en la atención de solicitudes en el sistema VUE.</t>
  </si>
  <si>
    <t>Reducir el promedio de tiempo de atencion en la emision del certificado de reconocimiento INEN mediante la implementacion de instructivos y procesos con base en Buenas Prácticas Regulatorias.</t>
  </si>
  <si>
    <t>Dirección Técnica de Reglamentación</t>
  </si>
  <si>
    <t>Promedio del número de días en la atención de solicitudes en el sistema Ventanilla Única Ecuatoriana.</t>
  </si>
  <si>
    <t>Tiempo de respuesta a solicitudes de inspección de etiquetado de confecciones, calzado y marroquinería con Reglamento Técnico Andino.</t>
  </si>
  <si>
    <t>Este indicador permite determinar el tiempo de respuesta que tienen los procesos de inspección de etiquetado de productos, con la finalidad de dar cumplimiento a lo establecido en el Estatuto Orgánico de Gestión Organizacional por Procesos y en beneficio de la ciudadanía en general.</t>
  </si>
  <si>
    <t>Promedio de número de días de atención</t>
  </si>
  <si>
    <t>Porcentaje de cumplimiento según la planificación operativa anual de la Dirección Técnica de Reglamentación.</t>
  </si>
  <si>
    <t>Este indicador mide el cumplimiento del plan regulatorio institucional anual del Servicio Ecuatoriano de Normalización INEN, para hacerlo, la institución implementa buenas prácticas regulatorias.</t>
  </si>
  <si>
    <t>Registros de la Dirección de Reglamentación, de la Zonal Azuay y de la Zonal Guayas</t>
  </si>
  <si>
    <t>Número proyectos de reglamentos técnicos ecuatorianos formulados en el periodo / Número de proyectos de reglamentos técnicos ecuatorianos planificados en el periodo</t>
  </si>
  <si>
    <t>Porcentaje de solicitudes de calibración atendidas.</t>
  </si>
  <si>
    <t>Este indicador busca cuantificar el porcentaje de cumplimiento de la proyección de calibraciones que se realizan en el Laboratorio Nacional de Metrología del Servicio Ecuatoriano de Normalización (Matriz), luego de un análisis considerando varios factores como demanda de solicitudes de calibración, nueva versión de la plataforma de solicitudes de calibración, capacidad técnica instalada, conformación y funcionamiento de las Redes metrológicas, cambio de tarifario de servicios de calibración, entre otros. Base Legal: Ley del Sistema Ecuatoriano de la Calidad. Artículo 35.- El INEN es la entidad responsable de la metrología en el país y como tal actúa en calidad de organismo nacional competente.... Para asegurar la trazabilidad hacia los patrones nacionales, el INEN establecerá los métodos de comparación y calibración de patrones e instrumentos de medición y estructurará la cadena de referencia para cada unidad de los patrones secundarios, terciarios y de trabajo utilizados en el país.</t>
  </si>
  <si>
    <t>Registros de la Dirección de Metrología, Dirección Zonal Azuay y Dirección Zonal Guayas</t>
  </si>
  <si>
    <t>Número de solicitudes de calibración atendidas / Número de solicitudes de calibración recibidas</t>
  </si>
  <si>
    <t>Porcentaje de verificaciones del contenido neto en los productos empacados o envasados.</t>
  </si>
  <si>
    <t>Este indicador muestra el número de verificaciones realizadas del contenido neto en los productos empacados o envasados en referencia al número de verificaciones de contenido neto planificadas, expresados en porcentaje. Base Legal: Ley del Sistema Ecuatoriano de la Calidad . Artículo 39.- El Servicio Ecuatoriano de Normalización - INEN y los laboratorios de calibración acreditados o designados, al verificarlos instrumentos para medir, dejarán en poder de los interesados los documentos que demuestren que dicho acto ha sido realizado oficialmente. Esta verificación comprenderá la constatación de la exactitud de dichos instrumentos dentro de las tolerancias y demás requisitos establecidos en los reglamentos técnicos. Proceso: c.4. Metrología Legal</t>
  </si>
  <si>
    <t>Número de informes de verificaciones del contenido neto en los productos empacados o envasados realizadas / Número de verificaciones del contenido neto en los productos empacados o envasados planificadas</t>
  </si>
  <si>
    <t>1768048820001</t>
  </si>
  <si>
    <t>INIAP - Instituto Nacional de Investigaciones Agropecuarias</t>
  </si>
  <si>
    <t>Número de nuevos materiales vegetales generados, con rendimientos superiores a la media nacional como estrategia para contribuir a una agricultura sustentable</t>
  </si>
  <si>
    <t>Corresponde a tecnologías que luego de haber cumplido con el proceso de investigación y validación, se pone a disposición del sector agropecuario, con la finalidad de contribuir a la solución de la problemática existente en referencia a la Producción. Se define como el: Número de nuevos materiales vegetales generados, con rendimientos superiores a la media nacional como estrategia para contribuir a una agricultura sustentable</t>
  </si>
  <si>
    <t>Dirección de Investigaciones</t>
  </si>
  <si>
    <t>Sumatoria de número de nuevos materiales vegetales generados, con rendimientos superiores a la media nacional como estrategia para contribuir a una agricultura sustentable</t>
  </si>
  <si>
    <t>Número de recomendaciones tecnológicas generadas (varios temas por ejemplo: riego, cultivos agroexportables, valor agregado, etc.) para el manejo integral de cultivos priorizados</t>
  </si>
  <si>
    <t>Corresponde a tecnologías que luego de haber cumplido con el proceso de investigación y validación, se ponen a disposición del sector agropecuario con la finalidad de contribuir a la solución de la problemática en torno a la producción de alimentos. (Varios temas por ejemplo: riego, cultivos agroexportables, valor agregado, etc.) para el manejo integral de cultivos priorizados</t>
  </si>
  <si>
    <t>Sumatoria de número de recomendaciones tecnológicas generadas (varios temas por ejemplo: riego, cultivos agroexportables, valor agregado, etc.) para el manejo integral de cultivos priorizados</t>
  </si>
  <si>
    <t>Número de accesiones conservadas para el uso sostenible de recursos fitogenéticos para la agricultura y alimentación</t>
  </si>
  <si>
    <t>Se compone del número de accesiones conservadas en el banco de germoplasma del instituto, para el uso sostenible de recursos fitogenéticos para la agricultura y alimentación.</t>
  </si>
  <si>
    <t>Dirección de gestión del conocimiento científico - Banco de germoplasma</t>
  </si>
  <si>
    <t>Sumatoria de número de accesiones conservadas para el uso sostenible de recursos fitogenéticos para la agricultura y alimentación</t>
  </si>
  <si>
    <t>Número de publicaciones científicas</t>
  </si>
  <si>
    <t>Corresponde a la publicación de resultados de los diferentes procesos de investigación, a través de revistas científicas especializadas en temas relacionados al sector agropecuario</t>
  </si>
  <si>
    <t>Sumatoria de publicaciones científicas</t>
  </si>
  <si>
    <t>P5.3 INCREMENTAR LA PRODUCTIVIDAD, DESARROLLO Y LA DIVERSIFICACIÓN DE LA PRODUCCIÓN ACUÍCOLA Y PESQUERA, INCENTIVANDO EL USO DE TECNOLOGÍAS MODERNAS Y LIMPIAS.</t>
  </si>
  <si>
    <t>M5.1.2. INCREMENTAR EL RENDIMIENTO DE LA PRODUCTIVIDAD AGRÍCOLA NACIONAL DE 129,97 DEL 2022 A 131,04 EN EL 2025</t>
  </si>
  <si>
    <t>Número de análisis de laboratorio</t>
  </si>
  <si>
    <t>Corresponde al número de análisis de laboratorios realizados a clientes externos en el instituto en los diferentes laboratorios que dispone y trabaja el INIAP de clientes internos internos y externos</t>
  </si>
  <si>
    <t>Dirección de Producción y Servicios Especializados</t>
  </si>
  <si>
    <t>Sumatoria de análisis de laboratorio</t>
  </si>
  <si>
    <t>Número de eventos de transferencia y difusión de tecnologías</t>
  </si>
  <si>
    <t>Corresponde al número de eventos de transferencia y difusión de tecnologías realizados (# cursos, # capacitaciones, días de campo)</t>
  </si>
  <si>
    <t>Dirección de Transferencia de Tecnología</t>
  </si>
  <si>
    <t>Sumatoria de eventos de transferencia y difusión de tecnologías realizados</t>
  </si>
  <si>
    <t>Número de agricultores beneficiados en procesos de transferencia y difusión de tecnologías</t>
  </si>
  <si>
    <t>Corresponde al número de agricultores beneficiados en procesos de transferencia y difusión de tecnologías (cursos, capacitaciones, eventos)</t>
  </si>
  <si>
    <t>Sumatoria de agricultores beneficiados</t>
  </si>
  <si>
    <t>Número de técnicos beneficiados en procesos de transferencia y difusión de tecnologías</t>
  </si>
  <si>
    <t>Corresponde al número de técnicos (promotores agrícolas, técnicos) beneficiados en procesos de transferencia y difusión de tecnologías, los cuales deberán continuar con la transferencia de tecnología</t>
  </si>
  <si>
    <t>Sumatoria de número de técnicos beneficiados</t>
  </si>
  <si>
    <t>0968595540001</t>
  </si>
  <si>
    <t>INSPI - Instituto Nacional de Investigación en Salud Pública Dr. Leopoldo Izquieta Pérez</t>
  </si>
  <si>
    <t>Número de pruebas especializadas de laboratorio realizadas por los Centros de Referencia Nacional</t>
  </si>
  <si>
    <t>Sumatoria acumulada mensual del número de pruebas especializadas realizadas</t>
  </si>
  <si>
    <t>1760001470001</t>
  </si>
  <si>
    <t>MAG - Ministerio de Agricultura y Ganadería</t>
  </si>
  <si>
    <t>Número de pequeños y medianos productores agrícolas asegurados</t>
  </si>
  <si>
    <t>Sumatoria de pequeños y medianos productores agrícolas asegurados ante amenazas de carácter biológicas o climáticas.</t>
  </si>
  <si>
    <t>Número de hectáreas agrícolas aseguradas</t>
  </si>
  <si>
    <t>Es un indicador mensual, calculado con el reporte del número de hectáreas aseguradas que pertenecen a los pequeños y medianos productores agrícolas que cuenten con una póliza de aseguramiento debidamente suscrita. Las hectáreas a ser aseguradas corresponden a los siguientes rubros priorizados: Aguacate, Algodón, Arroz, Arveja, Banano, Brócoli, Cacao, Café, Caña de azúcar, Cebada, Cebolla colorada, Cebolla perla, Frejol, Haba, Maíz duro, Maíz suave, Maní, Palma aceitera, Papa, Pimiento, Piña, Pitahaya, Plátano, Quinua, Soya, Tomate de árbol, Tomate riñón, Trigo, Balsa, Caña guadua, Melina y Teca. Resultados a obtener: Asegurar al 2025, mediante la entrega de una subvención focalizada, a un total acumulado de 277.726 hectáreas agrícolas de los rubros priorizados a ser asegurados ante amenazas de carácter biológicas o climáticas Variable para medir el indicador: Número de hectáreas agrícolas aseguradas. Medio de verificación: Número de pólizas de aseguramiento debidamente suscritas por las partes, en las que se detalle las hectáreas aseguradas. Los suscriptores de la póliza de aseguramiento corresponden al productor agrícola y al representante de la aseguradora.</t>
  </si>
  <si>
    <t>Sumatoria de de hectáreas agrícolas aseguradas</t>
  </si>
  <si>
    <t>Número de pequeños y medianos productores de cabezas de ganado asegurados</t>
  </si>
  <si>
    <t>"Es un indicador mensual, calculado con el reporte del número de pequeños y medianos productores de cabezas de ganado(bovino-porcino) que cuenten con una póliza de aseguramiento debidamente suscrita. El productor se hace acreedor de una póliza de aseguramiento cuando solicite en una institucion financiera créditos cuyo destino sea financiar los costos directos de producción de las actividades agropecuarias, en donde según la normativa vigente es mandatorio que la institución financiera solicite la adquisición de un seguro que cubra los costos directos de producción. Resultados a obtener: Asegurar al 2025, mediante la entrega de una subvención focalizada, a un total acumulado de 23.722 pequeños y medianos productores de cabezas de ganado(bovino-porcino). Variable para medir el indicador: Número de pequeños y medianos productores de cabezas de ganado(bovino-porcino) asegurados. Medio de verificación: Número de pólizas de aseguramiento debidamente suscritas por las partes. Los suscriptores de la póliza de aseguramiento corresponden al productor ganadero y al representante de la aseguradora."</t>
  </si>
  <si>
    <t>Sumatoria de pequeños y medianos productores de cabezas de ganado asegurados</t>
  </si>
  <si>
    <t>Número de cabezas de ganado aseguradas</t>
  </si>
  <si>
    <t>"Es un indicador mensual, calculado con el reporte del número de cabezas de ganado(bovino-porcino) aseguradas que pertenecen a los pequeños y medianos productores ganaderos que cuenten con una póliza de aseguramiento debidamente suscrita. Resultados a obtener: Asegurar al 2025, mediante la entrega de una subvención focalizada, a un total acumulado de 150.745 cabezas de ganado(bovino-porcino). Variable para medir el indicador: Número de cabezas de ganado(bovino-porcino) aseguradas. Medio de verificación: Número de pólizas de aseguramiento debidamente suscritas por las partes. Los suscriptores de la póliza de aseguramiento corresponden al productor ganadero y al representante de la aseguradora."</t>
  </si>
  <si>
    <t>Sumatoria de cabezas de ganado aseguradas</t>
  </si>
  <si>
    <t>Número de productores capacitados en buenas prácticas tecnológicas/productivas</t>
  </si>
  <si>
    <t>El Indicador mide el número de productores que reciben capacitaciones en conocimientos, saberes y tecnologías. Se contará como productor capacitado ( 1) por cada tema diferente que reciba por parte de los técnicos del MAG, para lo cual se solicitará lista de asistencia y otros medios verificables.</t>
  </si>
  <si>
    <t>Sumatoria de productores capacitados en buenas prácticas tecnológicas/productivas</t>
  </si>
  <si>
    <t>Número de actualizaciones estadísticas realizadas en el Sistema de Información Pública Agropecuaria</t>
  </si>
  <si>
    <t>"El SIPA, tiene actualizaciones de información diaria, semanal, mensual y anual. Una vez validada la información se procede a la revisión de textos, semantica y maquetación en formato institucional para actualizar el portal web.".</t>
  </si>
  <si>
    <t>Sumatoria de actualizaciones estadísticas realizadas en el Sistema de Información Pública Agropecuaria</t>
  </si>
  <si>
    <t>Número de reportes de precios de 22 mercados mayorista a nivel nacional</t>
  </si>
  <si>
    <t>"Se refiere a la generación mensual de la base de datos de información validada de precios al productor, mayoristas y de agroindustrias a nivel nacional levantadas a nivel de territorio por las Unidades Distritales de Información Nacional Agropecuaria. Siendo estos reportes insumos para la Dirección de Análisis de la Información Agropecuaria para su posterior elaboración de boletines analíticos .</t>
  </si>
  <si>
    <t>Sumatoria de de reportes de precios de 22 mercados mayorista a nivel nacional</t>
  </si>
  <si>
    <t>Número de insumos agropecuarios entregados por el MAG.</t>
  </si>
  <si>
    <t>Entrega de kits tecnológicos (insumos) que contienen: semilla certificada de alto rendimiento, abonos edáficos, agroinsumos y asistencia técnica durante el ciclo productivo, cuya correcta aplicación permite obtener incremento en la productividad.</t>
  </si>
  <si>
    <t>Sumatoria de insumos agropecuarios entregados por el MAG.</t>
  </si>
  <si>
    <t>Porcentaje de Licencias de Aprovechamiento Forestal emitidas</t>
  </si>
  <si>
    <t>La Licencia de Aprovechamiento es el documento legal que cetifica la autorización que tiene el productor forestal para la corta de su plantación forestal. Para esto, el productor debe presentar una solicitud de corta a través del Sistema de Producción Forestal en la página https://spf.agricultura.gob.ec/spf/index.php/login, y adjuntar los requisitos como registro de propiedad, inventario forestal, mapa del área a cortar, entre otros; conforme al Acuerdo Ministerial 095 de fecha 10 de septiembre de 2020</t>
  </si>
  <si>
    <t>Número de Licencia de Aprovechamiento Forestal emitidos / Número de Licencias de Aprovechamiento Forestal solicitadas</t>
  </si>
  <si>
    <t>Número de títulos entregados a medianos y pequeños productores a nivel nacional</t>
  </si>
  <si>
    <t>"Expresa el número de títulos entregados o transacciones realizadas para titularizar la tierra. Son actos administrativos de adjudicación de tierras rurales estatales en favor de personas naturales de la agricultura familiar campesina o de la economía popular y solidaria que se encuentren en posesión agraria ininterrumpida por un lapso mínimo de cinco años. Así mismo en el CAPITULO I. de la LOTRTRA define LA REGULARIZACION Art. 54.- Definición. La regularización de la posesión agraria es el conjunto de acciones determinadas en esta Ley, para legalizar, titular, redistribuir o reconocer el derecho a la propiedad sobre la tierra rural estatal. Art. 70.- Perfeccionamiento. La titulación se realizará mediante acto administrativo de adjudicación de la Autoridad Agraria Nacional en el ámbito de sus competencias y coordinará su perfeccionamiento con los Gobiernos Autónomos Descentralizados. A fin de realizar la regularización y adjudicación de tierras rurales la Subsecretaria de Tierras Rurales y el Proyecto se basan en el proceso definido en el Auerdo Ministerial 073." NOTA: Considerar que el registro de información del primer período, deberá contener el registro de los resultados (línea base) de los año anterior más los resultados obtenidos según la meta planificada en presente año fiscal</t>
  </si>
  <si>
    <t>Direcciones Distritales / Subsecretaría de Tierras Rurales y Territorios Ancestrales / Proyecto Regularización de Tierras Rurales y Territorios Ancestrales</t>
  </si>
  <si>
    <t>Sumatoria de títulos entregados a medianos y pequeños productores a nivel nacional</t>
  </si>
  <si>
    <t>Número de organizaciones que aplican metodologías y herramientas para la gestión asociativa</t>
  </si>
  <si>
    <t>El indicador mide el número de organizaciones que aplican al menos una de las siguientes metodologías y herramientas de gestión asociativa: asociatividad y gobernanza, procedimiento parlamentario, rendición de cuentas, planificación estratégica, marco legal para la gestión organizativa, mismas que son fundamentales para el fortalecimiento de las organizaciones. La palabra organización engloba a las comunas, federaciones, asociaciones y gremios.</t>
  </si>
  <si>
    <t>Sumatoria de organizaciones que aplican metodologías y herramientas para la gestión asociativa</t>
  </si>
  <si>
    <t>Número de Productores de la Agricultura Familiar Campesina vinculados a Circuitos Alternativos de comercialización y emprendimientos rurales.</t>
  </si>
  <si>
    <t>El indicador permite realizar el conteo (identificado con número de cédula) y descripción de todos los productores de la agricultura familiar campesina AFC, que participan periódicamente en circuitos alternativos de comercialización CIALCO y en emprendimientos rurales.</t>
  </si>
  <si>
    <t>Informes trimestrales remitidos desde las Direcciones Distritales respecto a la cuantificación de los CIALCOs en relación con el indicador establecido.</t>
  </si>
  <si>
    <t>Sumatoria de Productores de la Agricultura Familiar Campesina vinculados a Circuitos Alternativos de Comercialización y Emprendimientos rurales.</t>
  </si>
  <si>
    <t>Número de productores de la agricultura familiar campesina incorporados en el registro del Sello Agricultura Familiar Campesina</t>
  </si>
  <si>
    <t>"Este indicador recoge el número de nuevos registros de productores familiares campesinos en cada provincia por cada periodo. Se consideran como registros, aquellos productores que pasen a formar parte del Sistema Informatico de Registro de Usuarios del Sello (SIRUS), en un periodo determinado. Serán considerados como nuevos registros aquellas personas que tengan el calificativo de AUTORIZADO en el sistema SIRUS."</t>
  </si>
  <si>
    <t>Sumatoria de productores de la agricultura familiar campesina incorporados en el registro del Sello Agricultura Familiar Campesina</t>
  </si>
  <si>
    <t>Porcentaje de organizaciones que comercializan productos de sus asociados</t>
  </si>
  <si>
    <t>El indicador mide a las organizaciones que han logrado concretar al menos un mercado para la comercialización de los productos de sus asociados. El mercado comprende los espacios en dónde se realiza el intercambio de los productos. La contabilización se realizará de la siguiente manera: a) Se contará como 1 (uno) si la organización comercializa uno o varios de los productos de los asociados, familiares o integrantes de su comunidad. b) Se contará como 1 (uno) si la organización gestiona un punto de mercado para sus asociados. c) Se contará como 1 (uno) si la organización resulta en el DIO, que comercializa la producción de más del 60% de sus asociados</t>
  </si>
  <si>
    <t>Sumatoria de organizaciones que comercializan productos de sus asociados</t>
  </si>
  <si>
    <t>Número de Circuitos Alternativos de Comercialización - CIALCO activos</t>
  </si>
  <si>
    <t>Informes trimestrales remitidos desde las Direcciones Distritales y validados respecto a la cuantificación de los CIALCOs en relación con el indicador establecido.</t>
  </si>
  <si>
    <t>Sumatoria de Circuitos Alternativos de Comercialización - CIALCO activos.</t>
  </si>
  <si>
    <t xml:space="preserve">P2.6 PROMOVER LA CONSERVACIÓN, SALVAGUARDIA Y DESARROLLO DEL PATRIMONIO MATERIAL E INMATERIAL. </t>
  </si>
  <si>
    <t>P2.7 IMPULSAR LA CREACIÓN ARTÍSTICA Y LAS INDUSTRIAS CULTURALES</t>
  </si>
  <si>
    <t>M2.7.2. INCREMENTAR EL MONTO DE INVERSIÓN PRIVADA DESTINADA AL SECTOR ARTÍSTICO, CULTURAL Y PATRIMONIAL MEDIANTE INCENTIVOS TRIBUTARIOS CULTURALES DE 3,6 MILLONES EN EL AÑO 2023 A 4,0 MILLONES AL 2025.</t>
  </si>
  <si>
    <t>1760006350001</t>
  </si>
  <si>
    <t>MD - Ministerio del Deporte</t>
  </si>
  <si>
    <t>P2.8 GARANTIZAR LA PREPARACIÓN INTEGRAL DE LOS ATLETAS DE ALTO RENDIMIENTO Y RESERVA DEPORTIVA, PARA ALCANZAR LOGROS DEPORTIVOS.</t>
  </si>
  <si>
    <t>M2.8.1. MANTENER EL NÚMERO DE MEDALLAS QUE SE OBTENDRÁN EN EL CICLO OLÍMPICO, PARALÍMPICO Y SORDOLÍMPICO EN 148 AL 2025.</t>
  </si>
  <si>
    <t>1760000900001</t>
  </si>
  <si>
    <t>MEF - Ministerio de Economía y Finanzas</t>
  </si>
  <si>
    <t>Porcentaje de cobertura de ingresos permanentes sobre egresos permanentes del PGE</t>
  </si>
  <si>
    <t>Este indicador se relaciona con la aplicación del cumplimiento de la regla fiscal en la Proforma Presupuestaria, la misma que se realiza una vez al año, conforme lo establece el Código Orgánico de Planificación y Finanzas Públicas. Para el dato se registra sin considerar la CFDD</t>
  </si>
  <si>
    <t>Ingresos Permanentes del PGE / Egresos Permanentes del PGE</t>
  </si>
  <si>
    <t>P4.7 FORTALECER UN SISTEMA DE FINANZAS PÚBLICAS EFICIENTE Y SOSTENIBLE.</t>
  </si>
  <si>
    <t>M4.7.1. MANTENER LA DEUDA PÚBLICA Y OTRAS OBLIGACIONES DE PAGO DEL SECTOR PÚBLICO NO FINANCIERO (CONSOLIDADA) COMO PORCENTAJE DEL PRODUCTO INTERNO BRUTO (PIB) BAJO EL 57% AL  AÑO 2025.</t>
  </si>
  <si>
    <t>Porcentaje de pagos efectuados respecto a los pagos autorizados</t>
  </si>
  <si>
    <t>Con esta relación se mide el porcentaje de transferencias efectuadas por la Sub. del Tesoro Nacional con respecto al total de autorizaciones de pago (presupuestarios y contables) realizadas por la entidades del Presupuesto General del Estado (PGE). Las metas para el 2022, se formulan considerando el comportamiento histórico de los resultados de los flujos de la caja fiscal; así como, la coyuntura y márgenes de liquidez estimados para el 2022, lo cual prevé que en los meses de mayor disponibilidad de caja se incremente la capacidad de cumplir con las obligaciones pendientes de pago de años anteriores y de la ejecución del PGE 2021, y en meses en donde la ejecución de gastos y pago de servicio de la deuda y cetes se incrementa disminuiría el cumplimiento de obligaciones; manteniendo una gestión óptima de caja. Adicionalmente, debido a la presión que genera en la caja Fiscal la deuda flotante del 2021 que fue de USD 2.105 millones, que incluye USD 622 millones a proveedores y USD 1.482 millones por obligaciones del Tesoro Nacional con la Seguridad Social, Universidades, GADS, valores que deberán ser cubiertos en este año con recursos del PGE 2022, debido a que no tienen una fuente de financiamiento específica y debido a que cada año el PGE es clausurado, se ha considerado poner como línea base al menos el resultado obtenido en el año 2021, debido a que cada inicio de año se tiene este efecto de la deuda flotante. Adicionalmente, el Tesoro Nacional maneja valores que tienen que ser disponibles en este año para cubrir obligaciones de fuente atada debido que el año anterior el Tesoro se vio obligado a realizar transferencias por manejo temporal de liquidez, el cual al cierre del 2021 ascendió aproximadamente USD 7.345 millones. En este contexto, al tomar como línea base el resultado acumulado de diciembre de 2021 0,9205, no reflejaría la verdadera situación de la Caja Fiscal, la cual al inicio del año tiene que cumplir al menos dentro del primer trimestre esta deuda flotante y en el transcurso del mismo la devolución de los valores por manejo de liquidez. Además, es importante señalar que la gestión de caja que realiza el Tesoro Nacional está basada en lo que determina el COPLAFIP; es decir que la gestión y acreditación de recursos públicos se la efectúa a través de la CUTN; y, las transferencias y pagos de las obligaciones solicitadas por las entidades y organismos del sector público contraídas se las efectúa SOBRE LA BASE DE LA PROGRAMACIÓN Y LA DISPONIBILIDAD DE CAJA. (Art. 74 numeral 36 y Art. 163).</t>
  </si>
  <si>
    <t>e_SIGEF</t>
  </si>
  <si>
    <t>Pagos transferidos / Pagos solicitados y autorizados.</t>
  </si>
  <si>
    <t>Número de boletines estadísticos de deuda pública publicados.</t>
  </si>
  <si>
    <t>Mide el número de boletines estadísticos de deuda pública publicados, en los cuales se recoge la evolución de la deuda pública y otras obligaciones.</t>
  </si>
  <si>
    <t>SIGADE</t>
  </si>
  <si>
    <t>Sumatoria de los boletines mensuales de Deuda Pública publicados.</t>
  </si>
  <si>
    <t>1768136010001</t>
  </si>
  <si>
    <t>MEM - Ministerio de Energía y Minas</t>
  </si>
  <si>
    <t>Balanza Comercial Hidrocarburífera (actualizado)</t>
  </si>
  <si>
    <t>Permite determinar el saldo de la balanza comercial hidrocarburífera, tomando en cuenta las exportaciones, importaciones y pago de tarifa a las empresas operadoras hidrocarburíferas.</t>
  </si>
  <si>
    <t>Registro administrativo de la Dirección de Análisis de Información Estratégica de Hidrocarburos.</t>
  </si>
  <si>
    <t>Exportaciones - Importaciones - Pago de tarifa</t>
  </si>
  <si>
    <t>Índice de regulación y control de las actividades y prácticas que utilizan radiación ionizante</t>
  </si>
  <si>
    <t>El índice permite medir el avance en las regulaciones y control de las aplicaciones nucleares considerando los servicios de apoyo científico técnico.</t>
  </si>
  <si>
    <t>Registro administrativo de la Subsecretaría de Control y Aplicaciones Nucleares - Dirección de Licenciamiento y Protección Radiológica</t>
  </si>
  <si>
    <t>I= IR+II Donde: IR es el índice que corresponde a la emisión de licencias y autorizaciones (desarrollo del Marco Regulador), II es el índice que corresponde al desarrollo de las inspecciones, La ponderación de cada uno se considera de la siguiente manera: IR con una ponderación del 60%, II con una ponderación del 40%, considerando la importancia de cada uno de ellos. El índice sería: I(100%) = IR(60%)+II(40%)</t>
  </si>
  <si>
    <t>SIN POLÍTICA</t>
  </si>
  <si>
    <t>1760009450001</t>
  </si>
  <si>
    <t>MIDUVI - Ministerio de Desarrollo Urbano y Vivienda</t>
  </si>
  <si>
    <t>P1.8 GARANTIZAR EL DERECHO A UNA VIVIENDA ADECUADA Y PROMOVER ENTORNOS HABITABLES, SEGUROS Y SALUDABLES MEDIANTE ACCIONES INTEGRALES, COORDINADAS Y PARTICIPATIVAS, QUE CONTRIBUYAN AL FOMENTO Y DESARROLLO DE CIUDADES Y COMUNIDADES INCLUSIVAS, SEGURAS, RESILIENTES Y SOSTENIBLES.</t>
  </si>
  <si>
    <t>Porcentaje de municipios capacitados sobre instrumentos técnicos y normativos aprobados y/o expedidos en materia de hábitat y espacio público, con relación al total de municipios.</t>
  </si>
  <si>
    <t>Incrementar del 6% en el año 2021 al 100% en el año 2025 el número de capacitaciones a los municipios sobre instrumentos técnicos y normativos aprobados y/o expedidos en materia de hábitat y espacio público.</t>
  </si>
  <si>
    <t>Registro administrativo</t>
  </si>
  <si>
    <t>Numerador: Número de municipios capacitados Denominador: Total de municipios</t>
  </si>
  <si>
    <t>1760001200001</t>
  </si>
  <si>
    <t>MIES - Ministerio de Inclusión Económica y Social</t>
  </si>
  <si>
    <t>Reportes por parte de las Unidades Técnicas de Adopciones a nivel nacional.</t>
  </si>
  <si>
    <t>1768151240001</t>
  </si>
  <si>
    <t>MINTEL - Ministerio de Telecomunicaciones y de la Sociedad de la Información</t>
  </si>
  <si>
    <t>1760009020001</t>
  </si>
  <si>
    <t>MINTUR - Ministerio de Turismo</t>
  </si>
  <si>
    <t>Número de mesas de seguridad turística implementadas en las provincias</t>
  </si>
  <si>
    <t>P5.4 POSICIONAR AL DESTINO ECUADOR EN EL MERCADO NACIONAL E INTERNACIONAL EN FUNCIÓN DEL DESARROLLO EQUILIBRADO DE LA OFERTA TURÍSTICA, GENERACIÓN DE ALIANZAS ESTRATÉGICAS Y LA GESTIÓN INTEGRAL DEL TERRITORIO.</t>
  </si>
  <si>
    <t>0968599370001</t>
  </si>
  <si>
    <t>MPCEIP - Ministerio de Producción, Comercio Exterior, Inversiones y Pesca.</t>
  </si>
  <si>
    <t>Número de certificados sanitarios para la exportación de productos acuícolas y pesqueros emitidos</t>
  </si>
  <si>
    <t>Con este indicador se mide el número de certificados sanitarios para la exportación de productos acuícolas y pesqueros</t>
  </si>
  <si>
    <t>Registros de la Dirección de Habilitación y Certificación Sanitaria-Reporte de Certificados Sanitarios de Exportación</t>
  </si>
  <si>
    <t>Sumatoria del número de certificados sanitarios a productos acuícolas y pesqueros emitidos</t>
  </si>
  <si>
    <t>Monto de exportaciones del sector acuícola y pesquero</t>
  </si>
  <si>
    <t>Este indicador registra las exportaciones en millones de dólares que se realizan para los productos del sector acuícola y pesquero (Camarón, Pescado y Atún, Enlatados de pescado, Harina de pescado, Otros elaborados del mar, langostas y aceite de pescado). Se considera la información estadística mensual registrada en el Banco Central del Ecuador (BCE) referente a la sección 3. Estadísticas del Sector Externo, 3.1 Comercio Exterior, donde de los registros 3.1.1 Exportaciones por producto principal y 3.1.3 Exportaciones FOB no tradicionales, se extraen los valores y se realiza la sumatoria del monto en miles de dólares de los productos primarios (IEM-311-e) camarón, atún y pescado, más los productos industrializados no tradicionales (IEM-313-e) Harina de Pescado, Enlatados de Pescado y Otros Elaborados del Mar; también se realiza la sumatoria del monto FOB en miles de dólares de langostas y aceite de pescado de la información del cubo compartido del MPCEIP. El Banco Central del Ecuador, emite la data mensual de exportaciones e importaciones con un rezago de casi 2 meses, los resultados trimestrales incluirían dos meses con datos reales y un mes proyectado.</t>
  </si>
  <si>
    <t>Banco Central del Ecuador-Información Estadística Mensual-Reportes 3.1.1 y 3.1.3 y Cubo Compartido MPCEIP</t>
  </si>
  <si>
    <t>Sumatoria del monto de exportación FOB en miles de dólares de: camarón + atún + pescado + harina de pescado + enlatados de Pescado + otros productos elaborados de mar + aceite de pescado + langostas.</t>
  </si>
  <si>
    <t>Número de documentos de trazabilidad de productos pesqueros emitidos</t>
  </si>
  <si>
    <t>El indicador mide la cantidad de documentos de trazabilidad: Certificados de captura para la exportación, Certificados de Monitoreo y Control de Desembarque, Guías de Movilización de Pesca Incidental de Tiburón y Guía de Movilización de Productos de productos pesqueros emitidos: -Certificados de captura para la exportación emitidos, los cuales permiten legalizar la captura de los recursos pesqueros. El tiempo estimado para emitir los certificados de captura es de 5 días laborables, a partir de que se cuente con todos los documentos habilitantes. Línea Base 2021: 439,298</t>
  </si>
  <si>
    <t>Registros de la Dirección de Pesca Industrial y Dirección de Control Pesquero</t>
  </si>
  <si>
    <t>Sumatoria de los documentos de trazabilidad de productos pesqueros emitidos</t>
  </si>
  <si>
    <t>Número de operativos de control terrestres, marítimos, sistemas fluviales y en frontera, verificando el cumplimiento de la normativa legal acuícola y pesquera, efectuados</t>
  </si>
  <si>
    <t>Este indicador permite, conocer la cantidad de operativos de control terrestres, marítimos, sistemas fluviales y en fronteras que se realizan a todos los sectores vinculados con la actividad pesquera o acuícola en la en la fase de extracción, transporte, procesamiento y comercialización, con la finalidad de verificar el fiel cumplimiento de la normativa legal acuícola y pesquera nacionales e internacionales de las que el Ecuador es parte. Los indicadores que alimentan el indicador son: Número de operativos de control terrestres realizados al transporte y comercialización, Número de operativos de control marítimos realizados a embarcaciones y Número de operativos de control fluviales realizados a embarcaciones o pescadores vinculados a la actividad pesquera y Número operativos de control en carreteras, fronteras y sistemas fluviales verificando la legalidad de la movilización de los productos provenientes de y para la actividad acuícola efectuados. Línea Base 2020: 2,373</t>
  </si>
  <si>
    <t>Registros de la Dirección de Control Acuícola y Dirección de Control Pesquero</t>
  </si>
  <si>
    <t>Sumatoria del número de operativos de control terrestres, marítimos, sistemas fluviales y en fronteras realizados</t>
  </si>
  <si>
    <t>VAB Pesca y Acuicultura sobre VAB ramas primarias</t>
  </si>
  <si>
    <t>El indicador mide el porcentaje de participación del valor agregado bruto de pesca y acuicultura sobre el valor agregado bruto del sector primario en datos ajustados de estacionalidad. VAB: Es el valor de la producción, menos el valor del consumo intermedio, y es una medida de la contribución al PIB hecha por una unidad de producción, industria o sector; este saldo contable puede expresarse en términos brutos o netos, según contenga o no el consumo de capital fijo. (SCN, 2008). VAB pesca y acuicultura: Es el valor de la producción, menos el valor del consumo intermedio, en un determinado período de tiempo y corresponde a la actividad de pesca y acuicultura. VAB ramas primarias: Es el valor de los bienes primarios producidos por las empresas dentro del país, en un determinado período de tiempo y corresponde a la actividad industrial de transformación. Incluye agricultura, ganadería, silvicultura, pesca y acuacultura. Los datos de Cuentas Nacionales Trimestrales del Banco Central del Ecuador son de carácter definitivo, provisional y preliminares y sus reprocesos implican que los valores de la línea base y la serie histórica del indicador puedan sufrir modificaciones. Al mes de abril de cada año, la información del Banco Central del Ecuador sobre el VAB corresponde a valores preliminares por sumatorio de trimestres, la cual estará sujeto a ajustes de acuerdo a la publicación del boletín de las Cuentas Nacionales Anuales. La información del VAB está presentada en Miles de US dólares Datos Ajustados a la Estacionalidad (precios corrientes ajustados). El Banco Central del Ecuador, emite la data con un rezago, el reporte de resultados de cada semestre tendrá un trimestre con datos reales y un trimestre proyectado.</t>
  </si>
  <si>
    <t>Banco Central del Ecuador (BCE)- Boletín de Cuentas Nacionales Trimestrales</t>
  </si>
  <si>
    <t>VABparp=( VABpa/ VABp)*100 VABparp=Relación entre el VAB del Pesca y Acuicultura con respecto al VAB ramas primarias, expresado como porcentaje VABpa= VAB Pesca y Acuicultura, Datos Ajustados de Estacionalidad VABp= VAB ramas primarias, Datos Ajustados de Estacionalidad. (El sector ramas primarias corresponde a la agricultura, ganadería, silvicultura, pesca y acuacultura) Para el cálculo del indicador se considera la información económica y estadística del Banco Central del Ecuador (BCE). En la sección "Sector Real" se selecciona "Cuentas Nacionales Base Móvil". Posteriormente, se selecciona el "Boletín de Cuentas Nacionales Trimestrales" del mes de abril y octubre de cada año, y se selecciona "Cuadros de Resultados".</t>
  </si>
  <si>
    <t>M5.3.1. INCREMENTAR EL VAB PESCA Y ACUICULTURA SOBRE VAB RAMAS PRIMARIAS DE 16,86% EN EL AÑO 2022 A 18,38% EN EL AÑO 2025.</t>
  </si>
  <si>
    <t>Monto de inversión comprometida por proyectos privados que aspiren suscribir contratos de inversión con el Estado</t>
  </si>
  <si>
    <t>Este indicador registra el flujo de inversión comprometida de las solicitudes ingresadas por proponentes privados que aspiran suscribir contratos de inversión con el Estado en millones de dólares. Línea Base (2020)= 1,801</t>
  </si>
  <si>
    <t>Registros de la Dirección de Gestión Estratégica de Inversiones-Matriz de proyectos de inversión evaluados</t>
  </si>
  <si>
    <t>Sumatoria del monto inversión comprometida por proyectos privados</t>
  </si>
  <si>
    <t>P4.3 GENERAR UN CLIMA ADECUADO DE NEGOCIOS PARA LA ATRACCIÓN Y MANTENIMIENTO DE INVERSIONES</t>
  </si>
  <si>
    <t>M4.3.1. INCREMENTAR LA INVERSIÓN PRIVADA DE USD 2.317,88 MILLONES EN EL AÑO 2022 A USD 2.423,89 MILLONES AL AÑO 2025.</t>
  </si>
  <si>
    <t>Número de actores participantes en acciones de vinculación con el mercado</t>
  </si>
  <si>
    <t>Se considera como participantes a los emprendedores, MIPYMES, Unidades Productivas Artesanales o Actores de la EPS. El indicador mide el número de participantes que formen parte en las actividades y eventos cuyo fin sea la vinculación con el mercado como son las ferias, enlaces comerciales, ruedas de negocios, show rooms, vitrinas comerciales y los mecanismos que se desarrollen como parte de la gestión de vinculación con el mercado.</t>
  </si>
  <si>
    <t>Dirección de Fortalecimiento Empresarial-Reportes mensuales de indicadores de gestión interna, Direcciones Zonales y Subsecretarías</t>
  </si>
  <si>
    <t>Sumatoria del número de participantes (unidades productivas) que participen en actividades y eventos cuyo fin sea la vinculación con el mercado</t>
  </si>
  <si>
    <t>Número de emprendimientos en desarrollo</t>
  </si>
  <si>
    <t>El indicador mide el número de emprendimientos que han recibido atención técnica y un diagnóstico de suestado conel finde ingresar enel proceso de desarrollo o aceleración como parte de la Dirección de Emprendimiento e Innovación Empresarial.</t>
  </si>
  <si>
    <t>Dirección de Emprendimiento e Innovación Empresarial y Direcciones Zonales-Reportes mensuales de indicadores de gestión interna, Direcciones Zonales y Subsecretaría</t>
  </si>
  <si>
    <t>Sumatoria del número de emprendimientos que han recibido atención técnica y un diagnóstico de su estado</t>
  </si>
  <si>
    <t>Número de organismos evaluadores de la conformidad designados</t>
  </si>
  <si>
    <t>El indicador mide el número de organismos evaluadores de la conformidad designados, mismos que son laboratorios, certificadoras e inspectoras que constituye el fortalecimiento a la infraestructura de la calidad.</t>
  </si>
  <si>
    <t>Registros de la Dirección de Desarrollo de Infraestructura de la Calidad</t>
  </si>
  <si>
    <t>Sumatoria del número de organismos evaluadores de la conformidad designados</t>
  </si>
  <si>
    <t>Número de iniciativas de clústeres impulsadas en el país que cuentan con un plan de acción consensuado</t>
  </si>
  <si>
    <t>Este indicador mide el número de iniciativas clúster que son impulsadas en el país por el MPCEIP y que cuenten con un plan de acción consensuado entre los actores participantes de las distintas iniciativas. Clúster: Es un grupo interconectado de empresas, proveedores especializados, industrias relacionadas e instituciones de un determinado campo que compiten y colaboran al mismo tiempo. Iniciativas de clústeres: Son esfuerzos organizados que facilitan un adecuado trabajo colaborativo entre sector público y privado y academia, orientado a mejorar la productividad del tejido empresarial y el entorno para los diferentes clústeres. Iniciativas clústeres impulsadas en apego al Decreto Ejecutivo N°68</t>
  </si>
  <si>
    <t>Ministerio de Producción, Comercio Exterior, Inversiones y Pesca</t>
  </si>
  <si>
    <t>Sumatoria del número de iniciativas clúster impulsadas en el país con plan de acción consensuado</t>
  </si>
  <si>
    <t>VAB manufacturero sobre VAB ramas primarias</t>
  </si>
  <si>
    <t>Permite estimar la participación del valor agregado bruto de la industria manufacturera sobre el valor agregado bruto de las ramas primarias. Valor Agregado Bruto (VAB). - Es el valor de la producción, menos el valor del consumo intermedio, y es una medida de la contribución al PIB hecha por una unidad de producción, industria o sector; este saldo contable puede expresarse en términos brutos o netos, según contenga o no el consumo de capital fijo. (SCN, 2008). VAB industrial. - Es el valor de los bienes industriales producidos por las empresas dentro del país, en un determinado período de tiempo y corresponden a la actividad industrial de transformación. VAB primario. - Es el valor de los bienes primarios producidos por las empresas dentro del país, en un determinado período de tiempo y corresponden a la actividad primaria de transformación. Los datos de Cuentas Nacionales Trimestrales del Banco Central del Ecuador son de carácter definitivo, provisional y preliminares y sus reprocesos implican que los valores de la línea base y la serie histórica del indicador puedan sufrir modificaciones. Al mes de abril de cada año, la información del Banco Central del Ecuador sobre el VAB corresponde a valores preliminares por sumatorio de trimestres, la cual estará sujeto a ajustes de acuerdo a la publicación del boletín de las Cuentas Nacionales Anuales. La información del VAB está presentada en Miles de US dólares Datos Ajustados a la Estacionalidad (precios corrientes ajustados). El Banco Central del Ecuador, emite la data con un rezago, el reporte de resultados de cada semestre tendrá un trimestre con datos reales y un trimestre proyectado.</t>
  </si>
  <si>
    <t>VABmrp= (VABm/ VABp) VABmrp= Relación entre el VAB Manufacturero con respecto al VAB Ramas Primarias. VABm= VAB Manufacturero (manufactura de productos alimenticios y manufactura de productos no alimenticios), Datos Ajustados de Estacionalidad. Se exceptúa refinados de petróleo. VABp= VAB Ramas Primarias, Datos Ajustados de Estacionalidad. El sector primario corresponde a la agricultura, ganadería, silvicultura, pesca y acuacultura. Se exceptúa la explotación de minas y canteras. Para el cálculo del indicador se considera la información económica y estadística del Banco Central del Ecuador (BCE). En la sección "Sector Real" se selecciona "Cuentas Nacionales Base Móvil". Posteriormente, se selecciona el "Boletín de Cuentas Nacionales Trimestrales" del mes de abril y octubre de cada año, y se selecciona "Cuadros de Resultado".</t>
  </si>
  <si>
    <t>Valor agregado bruto de la manufactura per cápita</t>
  </si>
  <si>
    <t>Es el cociente entre el valor agregado bruto de la manufactura con respecto a la población total en un período determinado. VAB: Es el valor de la producción, menos el valor del consumo intermedio, y es una medida de la contribución al PIB hecha por una unidad de producción, industria o sector; este saldo contable puede expresarse en términos brutos o netos, según contenga o no el consumo de capital fijo. (SCN, 2008). VAB manufacturero: Es el valor agregado de Manufactura de productos alimenticios, Manufactura de productos no alimenticios y Refinados de petróleo. Población: La definición más simple de población de un país es todas las personas que son residentes habituales en el país. Los datos de Cuentas Nacionales del Banco Central del Ecuador son de carácter definitivo, provisional y preliminares y sus reprocesos implican que los valores de la línea base y la serie histórica del indicador puedan sufrir modificaciones. Al mes de abril de cada año, la información del Banco Central del Ecuador sobre el VAB corresponde a valores preliminares por sumatorio de trimestres, la cual estará sujeto a ajustes de acuerdo a la publicación del boletín de las Cuentas Nacionales Anuales. La información del VAB está presentada en Miles de US dólares Datos Ajustados a la Estacionalidad (precios corrientes ajustados). Para el cálculo del presente indicador se hace uso de las proyecciones y retroproyecciones poblacionales semi-definitivas con base al Censo de Población y Vivienda 2022. A partir de la publicación oficial y definitiva por parte del Instituto Nacional de Estadística y Censos, se procederá con la actualización del contenido de la ficha metodológica del indicador y su serie de información. Las proyecciones poblacionales son calculadas de forma anual, por lo que el indicador mantendrá el mismo valor en el denominador para los dos semestres de un mismo año. El Banco Central del Ecuador, emite la data con un rezago, el reporte de resultados de cada semestre tendrá un trimestre con datos reales y un trimestre proyectado.</t>
  </si>
  <si>
    <t>Banco Central del Ecuador (BCE)- Boletín de Cuentas Nacionales Trimestrales. Instituto Nacional de Estadística y Censos (INEC)- Proyecciones de Población de la República del Ecuador</t>
  </si>
  <si>
    <t>VABmp=( VABm*1000)/pob VABmp=Valor agregado bruto de la actividad manufacturera en relación con la población, en un período de tiempo (t); VABm= Valor agregado bruto de manufactura, en un período de tiempo (t) Pob= Número de personas que habitan en un país en un período de tiempo (t) Para el cálculo del numerador se considera: El Boletín de Cuentas Nacionales Trimestrales del mes de abril y octubre de cada año que publica el Banco Central del Ecuador (BCE), se selecciona la tabla de Valor Agregado Bruto por Industrias, Miles de US dólares Datos Ajustados de Estacionalidad. Se agrega el total semestral o anual de las industrias Manufactura de productos alimenticios, Manufactura de productos no alimenticios y Refinados de petróleo para obtener el VAB manufacturero.Para el cálculo del denominador se considera: Las proyecciones de población publicadas por el INEC. Se realiza el cociente entre numerador multiplicado por mil (ya que el BCE presenta las cifras en miles</t>
  </si>
  <si>
    <t>P4.2 INCREMENTAR LA APERTURA COMERCIAL CON SOCIOS ESTRATÉGICOS Y CON PAÍSES QUE CONSTITUYAN MERCADOS POTENCIALES.</t>
  </si>
  <si>
    <t>M4.2.1. INCREMENTAR LA PARTICIPACIÓN DE EXPORTACIONES NO TRADICIONALES EN LAS EXPORTACIONES NO PETROLERAS DE 42,73% EN EL AÑO 2022 A 46,90% AL 2025.</t>
  </si>
  <si>
    <t>1760001120001</t>
  </si>
  <si>
    <t>MSP - Ministerio de Salud Pública</t>
  </si>
  <si>
    <t>Porcentaje de cobertura tercera dosis de vacuna contra el neumococo en menores de un año</t>
  </si>
  <si>
    <t>Este indicador permite medir el número total de menores de 1 año que ha recibido la tercera dosis de la vacuna contra el neumococo, expresado como porcentaje de la población del mismo grupo etario, en un periodo determinado. Las variables que forman parte del indicador son las siguientes: Neumococo: El Streptococcus pneumoniae, es el principal microorganismo causante de neumonía adquirida en la comunidad (NAC) y procesos invasivos severos; es un patógeno casi exclusivamente humano causante de un gran número de otras infecciones (sinusitis, peritonitis) y de procesos invasivos severos (meningitis, sepsis), particularmente en ancianos, niños y personas inmunodeprimidas. La vacuna contra el neumococo previene su infección y las enfermedades en cuestión. Según el esquema nacional de vacunación, la inmunización contra el neumococo consiste en 3 dosis (2, 4 y 6 meses) colocadas antes del año. Menores de 1 año: Proyección nacional de población menor a 1 año. Son datos obtenidos de las proyecciones de población del INEC; considerando que las proyecciones de población son resultado del conjunto de estimaciones, y estas a su vez representan al número de personas que tiene o tuvo una población en un momento específico de tiempo. Cobertura: Proporción de niños de una población que debiendo recibir la tercera dosis de la vacuna contra el neumococo según el esquema de vacunación para su edad, la recibe en un tiempo determinado (en este caso, de manera anual).</t>
  </si>
  <si>
    <t>M1.4.1. INCREMENTAR EL PORCENTAJE DE PERSONAS QUE VIVEN CON VIH QUE CONOCEN SU ESTADO SEROLÓGICO Y SE ENCUENTRAN EN TRATAMIENTO ANTIRRETROVIRAL DE 84,9% EN EL AÑO 2023 A 87,42% AL 2025.</t>
  </si>
  <si>
    <t>Base de datos de vacunación DNEAISNS</t>
  </si>
  <si>
    <t>NUMERADOR.- Se considera la suma de las terceras dosis aplicadas de Neumococo 3 en un año o periodo determinado (t). DENOMINADOR. - Se considera la proyección de población menor de un año de acuerdo en un periodo determinado (t).</t>
  </si>
  <si>
    <t>P1.4 FORTALECER LA VIGILANCIA, PREVENCIÓN Y CONTROL DE ENFERMEDADES TRANSMISIBLES Y NO TRANSMISIBLES.</t>
  </si>
  <si>
    <t>Porcentaje de cobertura de segunda dosis de vacuna contra rotavirus en menores de un año</t>
  </si>
  <si>
    <t>Este indicador permite medir el número total de menores de 1 año que ha recibido la segunda dosis de la vacuna contra rotavirus, expresado como porcentaje de la población del mismo grupo etario, en un periodo determinado. Las variables que forman parte del indicador son las siguientes: Rotavirus: Es un enterovirus que causa diarrea severa en neonatos y niños pequeños. Según el esquema nacional de vacunación, la inmunización contra el rotavirus consiste en 2 dosis (2 y 4 meses) colocadas antes del año. Menores de 1 año: Proyección nacional de población menor a 1 año. Son datos obtenidos de las proyecciones de población del INEC; considerando que las proyecciones de población son resultado del conjunto de estimaciones, y estas a su vez representan al número de personas que tiene o tuvo una población en un momento específico de tiempo. Cobertura: Proporción de niños de una población que debiendo recibir la segunda dosis de la vacuna contra el rotavirus según el esquema de vacunación para su edad, la recibe en un tiempo determinado (en este caso, de manera anual).</t>
  </si>
  <si>
    <t>NUMERADOR.- Se considera la suma de las dosis aplicadas de ROTA2 en un año o periodo determinado (t). DENOMINADOR.- Se considera la proyección de población menor de un año de acuerdo en un periodo determinado (t).</t>
  </si>
  <si>
    <t>Porcentaje de cobertura segunda dosis de vacuna triple viral en niños de 1 año (12-23 meses)</t>
  </si>
  <si>
    <t>Este indicador permite medir el número total de niños de 1 año (entre 12 y 23 meses) que ha recibido la segunda dosis de la vacuna triple viral (contra el sarampión, la rubéola y la parotiditis), expresado como porcentaje de la población del mismo grupo etario, en un periodo determinado. Las variables que forman parte del indicador son las siguientes: Sarampión, rubeola y parotiditis: El sarampión, las paperas y la rubéola son enfermedades graves que se propagan de persona a persona a través del aire. Según el esquema nacional de vacunación, la inmunización contra el sarampión, la rubéola y la parotiditis consiste en 2 dosis de vacuna triple viral (12 y 18 meses de edad). Niños de 12 a 23 meses: Proyección nacional de población entre 12 a 23 meses (1 año). Cobertura: Proporción de niños de una población que debiendo recibir la segunda dosis de la vacuna triple viral según el esquema de vacunación para su edad, la recibe en un tiempo determinado (en este caso, de manera anual).</t>
  </si>
  <si>
    <t>Base de datos de vacunación DNEAISSNS</t>
  </si>
  <si>
    <t>NUMERADOR.- Se considera la suma de las segundas dosis aplicadas de SRP2 en niños menores de 12 a 23 meses en un periodo determinado (t). DENOMINADOR.- Se considera la proyección de población 12 a 23 meses de acuerdo en un periodo determinado (t).</t>
  </si>
  <si>
    <t>Cobertura de atenciones de asesoría en planificación familiar en la población de 20 a 49 años en establecimientos del primer, segundo y tercer nivel de atención del Ministerio de Salud Pública</t>
  </si>
  <si>
    <t>Este indicador permite medir el total de atenciones por primera consulta de asesoría de planificación familiar en la población de 20 a 49 años (hombres y mujeres) en establecimientos del MSP, expresado como porcentaje, de la proyección de hombres y mujeres de 20 a 49 años. Las variables que forman parte del indicador son las siguientes: Anticonceptivo-. Sustancia, fármaco, dispositivo o método que se opone o impide la concepción. Los métodos anticonceptivos. Asesoría-. La asesoría en salud es un proceso que promueve la toma de decisiones informadas que un usuario/a hace frente al cuidado de su salud y bienestar. Esto se logra a través del suministro de información veraz, oportuna, científica y libre de prejuicios sobre un procedimiento o demanda de salud que se proporcione al usuario/a, además de la posibilidad de contar con un espacio propicio que le permita clarificar pensamientos, emociones y valorar los pro y contras que una determinada acción puede generar en momentos particulares de su vida. Planificación familiar. - La planificación familiar permite a las personas tomar decisiones frente al número de hijos que desean o no tener; así como determinar el intervalo entre embarazos. Se logra mediante la aplicación de métodos anticonceptivos y el tratamiento de la esterilidad. (OMS). Cobertura.- Acceso al conjunto de servicios de salud de calidad que necesiten, cuando y donde los necesiten, sin sufrir dificultades económicas por ello. La cobertura sanitaria universal abarca todo el espectro de servicios de salud esenciales, desde la promoción de la salud hasta la prevención, el tratamiento, la rehabilitación y los cuidados paliativos. (OMS). Proyección de población de 20 a 49 años.- Personas comprendidas en el grupo de edad de 20 a 49 años. El dato del denominador corresponde a la estimación de proyecciones de población ajustada emitida por el INEC. Establecimiento de Salud.- son instalaciones esenciales que ofertan servicios de salud con fines de prevención, promoción, diagnóstico, tratamiento y rehabilitación, dirigidas a mantener o restablecer el estado de salud de las personas.</t>
  </si>
  <si>
    <t>Registro Diario Automatizado de Consultas y Atenciones Ambulatorias (RDACCA) y Plataforma de Registro de Atención en Salud (PRAS)</t>
  </si>
  <si>
    <t>NUMERADOR: Número de atenciones por primera consulta de asesoría en planificación familiar brindadas a la población (hombres y mujeres) de 20 a 49 años en establecimientos de salud del MSP DENOMINADOR: Proyección de población de población de 20 a 49 años (hombres y mujeres) en un periodo determinado t. Finalmente, para obtener la meta del indicador, se obtiene el cociente entre el numerador y el denominador y se multiplica por 100.</t>
  </si>
  <si>
    <t>P1.5 GARANTIZAR EL ACCESO A LA INFORMACIÓN, EDUCACIÓN INTEGRAL DE LA SEXUALIDAD Y SERVICIOS DE SALUD SEXUAL Y REPRODUCTIVA DE CALIDAD, PARA EL PLENO EJERCICIO DE LOS DERECHOS SEXUALES Y REPRODUCTIVOS DE LA POBLACIÓN.</t>
  </si>
  <si>
    <t>Porcentaje de abastecimiento de medicamentos contenidos en el Cuadro Nacional de Medicamentos Básicos - CNMB en los establecimientos de salud del Ministerio de Salud Pública - MSP</t>
  </si>
  <si>
    <t>Este indicador permite medir el total de Entidades Operativas Desconcentradas del MSP, que disponen de medicamentos vitales, esenciales y no esenciales contenidos en la Cuadro Nacional de Medicamentos Básicos- CNMB. Las variables que forman parte del indicador son las siguientes: Medicamento vital: Son medicamentos indispensables e irreemplazables para salvaguardar la vida de un paciente o un grupo de pacientes. Medicamento esencial: son los medicamentos que cubren las necesidades de atención de salud prioritarias de la población, Su selección se hace atendiendo a la prevalencia de las enfermedades y a su seguridad, eficacia y costa eficacia comparativa. Deben estar disponibles en cantidades suficientes en las formas farmacéuticas apropiadas, con una calidad garantizada, y a un precio asequible para las personas y para la comunidad. Medicamento no esencial: son medicamentos para problemas de salud menores o autolimitantes, o medicamentos que tienen un alto costo en relación con su eficacia. Su ausencia no origina un agravamiento de los problemas de salud, cronicidad, una acción incapacitante o limitante. Consumo promedio mensual: Es la cantidad promedio de consumo en un mes que registra un medicamento. Periodo de reposición: es el tiempo que transcurre entre el momento en que se solicitan las nuevas existencias y el momento en que se reciben y están disponibles para su utilización. Stock mínimo: es el nivel de existencias mínimo por debajo del cual no deberían caer los inventarios en condiciones normales durante un período de tiempo. Al llegar a este nivel se deberían tomar medidas para reponer el inventario. Abastecimiento: Se refiere a las actividades que implica la planificación de los recursos, del funcionamiento y de la evaluación de un sistema de suministro de medicamentos focalizado hacia las etapas administrativas del sistema.</t>
  </si>
  <si>
    <t>Matriz de monitoreo de abastecimiento de medicamentos vitales, esenciales y no esenciales</t>
  </si>
  <si>
    <t>NUMERADOR: Considera el número de Entidades Operativas Desconcentradas con un stock ≥ 70% de medicamentos. DENOMINADOR: Total de Entidades Operativas Desconcentradas del Ministerio de Salud Pública. Finalmente, el cociente se multiplica por 100.</t>
  </si>
  <si>
    <t>Cobertura de tamizaje metabólico neonatal en establecimientos de salud del MSP</t>
  </si>
  <si>
    <t>Este indicador permite medir el total de neonatos tamizados en establecimientos de Salud del MSP, expresado como porcentaje de la proyección de nacidos vivos, en un periodo de tiempo determinado. Las variables que forman parte del indicador son las siguientes: Tamizaje Metabólico Neonatal: es un servicio del Ministerio de Salud Pública del Ecuador,cuyo objetivo es la prevención de la discapacidad intelectual y la muerte precoz en los recién nacidos, mediante la detección temprana y manejo de errores del metabolismo,determinando probabilidades de encontrar alguna de las cuatro enfermedades que se buscan prevenir: - Hiperplasia Suprarrenal congénita (Discapacidad intelectual y muerte precoz) - Hipotiroidismo congénito (Discapacidad intelectual) - Galactosemia (Discapacidad intelectual y muerte precoz) - Fenilcetonuria (Discapacidad intelectual) Neonatos tamizados: Son todos los niños y niñas a los cuales se les toma una muestra desangre, desde el cuarto día de nacimiento y que obtienen un resultado para detectar y prevenir la aparición de alguna de las cuatro enfermedades que el Tamizaje Metabólico Neonatal toma en consideración. Cobertura en servicios de Salud: Porcentaje de la población programada que recibió o recibe una determinada atención o servicio de salud efectivo. Neonato: Nacido vivo comprendido entre los 0 a los 28 días de nacido. Nacidos Vivo.- "Se define al nacido vivo como la expulsión o extracción completa del cuerpo de su madre, independientemente de la duración del embarazo, de un producto de la concepción que, después de dicha separación, respire o de cualquier otra señal de vida, como latidos del corazón, pulsaciones del cordón umbilical o movimientos efectivos de los músculos de contracción voluntaria, tanto si se ha cortado o no el cordón umbilical y esté o no desprendida la placenta. Cada producto de un nacimiento que reúna esas condiciones se considera como un nacido vivo" (CIE-10, Organización Panamericana de la Salud, 1995).</t>
  </si>
  <si>
    <t>Sistema TAMEN</t>
  </si>
  <si>
    <t>NUMERADOR: Se identifica y cuantifica la sumatoria de neonatos tamizados en los establecimientos de salud, en el periodo de tiempo determinado (t). DENOMINADOR: Es el número de nacidos vivos, en un periodo de tiempo (t). Finalmente, se realiza el cociente entre el numerador y denominador, y el resultado se multiplica por 100 para obtener el indicador.</t>
  </si>
  <si>
    <t>Cobertura de control de niño sano en menores de 5 años</t>
  </si>
  <si>
    <t>Este indicador permite medir el total de las atenciones por primeras consultas preventivas por control de salud de niñas/os sanos menores a 59 meses, que hayan sido revisados en los establecimientos de salud del MSP, sobre la proyección de la población de niños de la misma edad en un tiempo determinado Las variables que forman parte del indicador son las siguientes: Cobertura.- Mide el peso que tienen las consultas de primera vez contra la población asignada, expresado en términos de porcentaje. Control niño sano.- Esta consulta evalúa, vigila y registra en sus actividades una anamnesis, examen físico, evaluación de crecimiento, desarrollo sicomotor, exámenes de laboratorio, inmunizaciones, educación nutricional, estado y control de la salud bucal de niños/as menores de 5 años. Esta variable contempla que el niño o niña al momento de la consulta no acude por enfermedad. Prevención.- Adopción de medidas encaminadas a impedir que se produzcan deficiencias físicas, mentales y sensoriales (prevención primaria) o a impedir que las deficiencias, cuando se han producido, tengan consecuencias físicas, psicológicas y sociales negativas. Primera consulta de niño sano.- Es la primera consulta médica realizada a niños menores de 5 años por control preventivo, es decir que no incluye la consulta por enfermedad o morbilidad. Establecimientos de Salud de Primer Nivel de Atención en Salud (ESPN).- Es el nivel de atención más cercano a la población, facilita y coordina el flujo de los usuarios dentro del sistema, es ambulatorio y resuelve aproximadamente el 85% de los problemas y necesidades de salud de baja complejidad. Es la puerta de entrada al SNS. Garantiza la referencia y derivación adecuada, asegura la continuidad y complementariedad de la atención. Proyección de población de niños y niñas.- Es el número estimado de la población de niños y niñas menores de 5 años, en un periodo (t). * Nota Técnica: Es importante señalar que el reporte de resultados para el cumplimiento de esta meta, será un valor institucional (MSP)</t>
  </si>
  <si>
    <t>DNEAISNS: Registro Diario Automatizado de Consultas y Atenciones Ambulatorias (RDACAA) y Plataforma de Registro de Atenciones de Salud (PRAS).</t>
  </si>
  <si>
    <t>NUMERADOR: RDACAA y PRAS.- El numerador se lo obtiene de la sumatoria de las atenciones por primeras consultas de prevención por control de niño sano de los tres diagnósticos, brindadas a niños menores de 5 años. DENOMINADOR: Es la estimación de población de niños y niñas menores de 5 años, en un período (t)</t>
  </si>
  <si>
    <t>Cobertura de control prenatal durante el primer trimestre del embarazo</t>
  </si>
  <si>
    <t>Este indicador permite medir el total de mujeres embarazadas de 10 a 49 años que asisten a consultas preventivas primeras por control prenatal durante el primer trimestre de embarazo expresado como porcentaje de la población estimada de mujeres embarazadas Las variables que forman parte del indicador son las siguientes: Cobertura.- Mide el peso que tienen las consultas de primera vez contra la población asignada, expresado en términos de porcentaje. Control Prenatal.- Actividades y procedimientos que el equipo de salud ofrece a la embarazada con la finalidad de identificar factores de riesgo en la gestante y enfermedades que puedan afectar el curso normal del embarazo y la salud del recién nacido/a.1 Consulta preventiva primera por control prenatal.- Es la consulta médica u obstétrica realizada a una mujer embarazada por primera vez en su periodo de gestación como parte de su control prenatal (independientemente de la semana de gestación en la que se encuentre). Se excluye a la atención odontológica debido a que es una atención de referencia complementaria al control prenatal. Población estimada de mujeres embarazadas.- Es el número estimado de mujeres embarazadas en el periodo (t). Primer trimestre de Embarazo.- Considera las 12 semanas de gestación.</t>
  </si>
  <si>
    <t>DNEAISNS . Registro Diario Automatizado de Consultas y Atenciones Ambulatorias (RDACAA) . Plataforma de Registro de Atenciones de Salud (PRAS).</t>
  </si>
  <si>
    <t>NUMERADOR: RDACAA y PRAS.- Se identifica y cuantifica la sumatoria de atenciones por primera consulta preventiva de control prenatal brindadas a mujeres embarazadas de 10 a 49 años en un período (t) DENOMINADOR.- El denominador es la estimación de la población de mujeres embarazadas en un período (t). Finalmente, se realiza el cociente entre el numerador y denominador, y el resultado se multiplica por 100.</t>
  </si>
  <si>
    <t>Porcentaje de Comités de Ética de Investigación en seres humanos y asistenciales evaluados en el tiempo establecido</t>
  </si>
  <si>
    <t>Este indicador permite medir el número de informes de evaluación de comités de ética de investigación en seres humanos (CEISH) y Comités de Ética Asistencial para la Salud (CEAS) realizados en el tiempo establecido, expresado en porcentaje del total de solicitudes válidas en la página del GOB.EC. Las variables que forman parte del indicador son las siguientes: Comité de Ética Asistencial para la Salud, (CEAS): cuerpo colegiado con autonomía de deliberación, de composición multidisciplinar, al servicio de personal sanitario, usuarios y personal administrativo o directivos de los establecimientos de salud, creado para analizar y asesorar sobre cuestiones de carácter ético que se suscitan en la práctica asistencial. Comité de Ética de Investigación en Seres Humanos (CEISH): cuerpo colegiado vinculado a una institución pública o privada, ya sean académicas, hospitales, centros especializados e institutos públicos de investigación en salud, creado con autonomía de funcionamiento, responsables de realizar la evaluación y aprobación de investigaciones que intervengan en seres humano. CEAS y CEISH: el principal objetivo de los Comités es proteger la dignidad, los derechos, el bienestar y la seguridad de los seres humanos ya sea en la atención sanitaria, o en el contexto de una investigación; por ello el Ministerio de Salud Pública tiene entre sus funciones la aprobación de las condiciones de organización y funcionamiento de los CEISH y CEAS, así como la supervisión del mantenimiento de condiciones aprobadas, en consonancia con las disposiciones del Acuerdo Ministerial Nro. 00005 (Registro Oficial Nº 118 del 2 de agosto de 2022).</t>
  </si>
  <si>
    <t>Base de datos de solicitudes y respuestas realizadas en la Plataforma Gob.ec</t>
  </si>
  <si>
    <t>NUMERADOR: Número de informes de evaluación de Comités de Ética de investigación en Seres Humanos y Asistencial para la Salud realizados en el tiempo establecido. Se considera un informe de evaluación de Comités de Ética de investigación en Seres Humanos y Asistencial para la Salud realizado en el tiempo establecido, cuando se emite una respuesta al usuario y se cierra el trámite en el sistema GOB.EC en los plazos establecidos. DENOMINADOR: Número de solicitudes validas por los Comités de Ética de investigación en Seres Humanos y Asistencial para la Salud en la página del GOB.EC Se considera como solicitud válida, la solicitud que tiene la documentación completa y/o que no corresponde a trámites de una institución que está en evaluación en ese momento. El resultado se obtendrá del cociente, por cien.</t>
  </si>
  <si>
    <t>1768150940001</t>
  </si>
  <si>
    <t>1760001710001</t>
  </si>
  <si>
    <t>1768141520001</t>
  </si>
  <si>
    <t>SAE - Servicio de Acreditación Ecuatoriano</t>
  </si>
  <si>
    <t>Número de Acreditaciones Iniciales de Organismos de Evaluación de la Conformidad que Apoyan las Actividades de Regulación y Control.</t>
  </si>
  <si>
    <t>Direcciones de Acreditación en Inspección, Certificación y Laboratorios</t>
  </si>
  <si>
    <t>Sumatoria simple de acreditaciones iniciales de Organismos de Evaluación de la Conformidad</t>
  </si>
  <si>
    <t>Número de acreditaciones por campo de Organismos de Evaluación de la Conformidad.</t>
  </si>
  <si>
    <t>Sumatoria del número de acreditaciones por campos o alcances acreditados.</t>
  </si>
  <si>
    <t>1768041140001</t>
  </si>
  <si>
    <t>SECAP - Servicio Ecuatoriano de Capacitación Profesional</t>
  </si>
  <si>
    <t>Porcentaje de participantes capacitados</t>
  </si>
  <si>
    <t>SISECAP</t>
  </si>
  <si>
    <t>Porcentaje de capacidad utilizada</t>
  </si>
  <si>
    <t>Número de participantes capacitados / Capacidad del Centro Operativo</t>
  </si>
  <si>
    <t>Porcentaje de innovación en los cursos de capacitación ejecutados</t>
  </si>
  <si>
    <t>Porcentaje de efectividad de los medios de promoción digital en capacitación</t>
  </si>
  <si>
    <t>Porcentaje de personas certificadas por competencias laborales</t>
  </si>
  <si>
    <t>M6.1.1. AUMENTAR LA TASA DE EMPLEO ADECUADO (15 AÑOS Y MÁS) DE 34,41% EN EL AÑO 2022 A 39,09% AL 2025.</t>
  </si>
  <si>
    <t>Porcentaje de examinaciones efectuadas</t>
  </si>
  <si>
    <t>Porcentaje de nuevos perfiles de certificaciones por competencias laborales ofertadas</t>
  </si>
  <si>
    <t>Gestión de Certificación</t>
  </si>
  <si>
    <t>Número de nuevos perfiles de certificación aprobados / Número de nuevos perfiles planificados</t>
  </si>
  <si>
    <t>Porcentaje de efectividad de los medios de promoción digital en certificación</t>
  </si>
  <si>
    <t>P2.5 FOMENTAR LA INVESTIGACIÓN, DESARROLLO E INNOVACIÓN (I+D+I) CON EL ACCESO A FONDOS CONCURSABLES DE INVESTIGACIÓN CIENTÍFICA, LA CREACIÓN DE COMUNIDADES CIENTÍFICAS DE APOYO Y LA INCLUSIÓN DE ACTORES DE LOS SABERES ANCESTRALES.</t>
  </si>
  <si>
    <t>M2.5.2. INCREMENTAR LOS INVESTIGADORES POR CADA MIL INTEGRANTES DE LA POBLACIÓN ECONÓMICAMENTE ACTIVA DE 0,63 EN EL AÑO 2022 A 0,75 AL 2025.</t>
  </si>
  <si>
    <t>M2.4.1. INCREMENTAR EL NÚMERO DE PERSONAS TITULADAS DE EDUCACIÓN SUPERIOR TÉCNICA Y TECNOLÓGICA DE 44.674 EN EL AÑO 2022 A 60.404 AL 2025.</t>
  </si>
  <si>
    <t>M2.3.1. INCREMENTAR EL NÚMERO DE BECAS Y AYUDAS ECONÓMICAS ADJUDICADAS PARA ESTUDIOS DE EDUCACIÓN SUPERIOR DE 20.195 EN EL AÑO 2023 A 28.696 AL 2025.</t>
  </si>
  <si>
    <t>1768143650001</t>
  </si>
  <si>
    <t>SERCOP - Servicio Nacional de Contratación Pública</t>
  </si>
  <si>
    <t>Porcentaje de disponibilidad del Sistema Oficial de Contratación del Estado</t>
  </si>
  <si>
    <t>Bitácora de funcionalidad de Sistema Oficial de Contratación Pública del Ecuador - SOCE</t>
  </si>
  <si>
    <t>NUMERADOR: Tiempo de disponibilidad de infraestructura tecnológica que soporta el SOCE DENOMINADOR: Tiempo total de operatividad de la infraestructura tecnológica que soporta el SOCE</t>
  </si>
  <si>
    <t>Porcentaje de acciones ejecutadas e implementadas respecto a la reforma de los instrumentos normativos que regulan el Sistema Nacional de contratación Pública</t>
  </si>
  <si>
    <t>Catastro normativo elaborado por la Dirección de Normativa</t>
  </si>
  <si>
    <t>NUMERADOR: Número de acciones ejecutadas e implementadas respecto a la reforma de instrumentos normativos que regulan el Sistema Nacional de contratación Pública. DENOMINADOR: Número de solicitudes o análisis de ejecución de acciones respecto a la reforma de instrumentos normativos que regulan el Sistema Nacional de contratación Pública.</t>
  </si>
  <si>
    <t>1768146750001</t>
  </si>
  <si>
    <t>SETEGISP - Secretaría Técnica de Gestión Inmobiliaria del Sector Público</t>
  </si>
  <si>
    <t>Porcentaje satisfacción de los usuarios en los edificios, parques e infraestructuras pesqueras</t>
  </si>
  <si>
    <t>Dirección de Administración de Bienes Permanentes</t>
  </si>
  <si>
    <t>Número de usuarios satisfechos a nivel nacional / Número de usuarios encuestados a nivel nacional</t>
  </si>
  <si>
    <t>Porcentaje de muebles incautados subastados</t>
  </si>
  <si>
    <t>Dirección de Bienes Muebles en Depósito</t>
  </si>
  <si>
    <t>Número de bienes muebles y vehículos incautados adjudicados/Número de bienes muebles y vehículos incautados ofertados</t>
  </si>
  <si>
    <t>Porcentaje de dictámenes, autorizaciones o pronunciamientos emitidos</t>
  </si>
  <si>
    <t>Dirección de Análisis y Uso de Bienes</t>
  </si>
  <si>
    <t>Número de dictámenes, autorizaciones o pronunciamientos emitidos / Total de solicitudes de dictamen, autorización o pronunciamiento recibidas</t>
  </si>
  <si>
    <t>Porcentaje de levantamientos topográficos de bienes inmuebles</t>
  </si>
  <si>
    <t>Dirección de Catastro y Valoración de Bienes</t>
  </si>
  <si>
    <t>Número de levantamientos topográficos ejecutados / número de levantamientos solicitados</t>
  </si>
  <si>
    <t>Porcentaje de informes técnicos y/o certificados de avalúo de bienes inmuebles elaborados</t>
  </si>
  <si>
    <t>Número de informes técnicos y/o certificados de avalúo de bienes inmuebles elaborados / Número de informes técnicos y/o certificados de avalúo de bienes inmuebles planificados y solicitados</t>
  </si>
  <si>
    <t>Porcentaje de intervenciones ejecutadas con personal interno de la institución</t>
  </si>
  <si>
    <t>Dirección de Estudios y Obras de Infraestructuras</t>
  </si>
  <si>
    <t>Número de intervenciones atendidas/ Número de intervenciones requeridas</t>
  </si>
  <si>
    <t>Porcentaje de fichas catastrales de los bienes inmuebles levantados</t>
  </si>
  <si>
    <t>Número de fichas catastrales nuevas elaboradas / número de fichas catastrales planificadas y solicitadas</t>
  </si>
  <si>
    <t>Porcentaje de bienes adjudicados</t>
  </si>
  <si>
    <t>Dirección de Enajenación y Comercialización de Bienes</t>
  </si>
  <si>
    <t>Número bienes adjudicados/Número de bienes ofertados</t>
  </si>
  <si>
    <t>Porcentaje de requerimientos atendidos de sucesiones intestadas</t>
  </si>
  <si>
    <t>Dirección de Legalización y Litigios</t>
  </si>
  <si>
    <t>Número de requerimientos atendidos / total de solicitudes ingresadas</t>
  </si>
  <si>
    <t>Porcentaje de bienes legalizados a nombre de SETEGISP</t>
  </si>
  <si>
    <t>Números de requerimientos atendidos / Número de requerimientos recibidos con escrituras públicas suscritas</t>
  </si>
  <si>
    <t>Porcentaje de bienes inmuebles transferidos a las instituciones públicas</t>
  </si>
  <si>
    <t>Número de bienes inmuebles inscritos en el Registro de la Propiedad / Total de bienes inmuebles con escrituras públicas suscritas</t>
  </si>
  <si>
    <t>1768142760001</t>
  </si>
  <si>
    <t>SNGR - Secretaría Nacional de Gestión de Riesgos</t>
  </si>
  <si>
    <t>OEI2.4: Número de personas que aprueban los cursos virtuales de gestión de riesgos de desastres en la plataforma del SNGRE</t>
  </si>
  <si>
    <t>Informe de aprobación de cursos - Dirección de Fortalecimiento</t>
  </si>
  <si>
    <t>Sumatoria de personas que aprueban los cursos virtual de la Plataforma Virtual de Formación y Capacitación del SNGRE</t>
  </si>
  <si>
    <t>OEI2.5: Número de personas sensibilizadas en gestión de riesgos.</t>
  </si>
  <si>
    <t>Informe de personas sensibilizadas para la reducción del riesgo de desastres.</t>
  </si>
  <si>
    <t>Sumatoria de personas sensibilizadas</t>
  </si>
  <si>
    <t>OEI2.6: Número de comités comunitarios de gestión de riesgos conformados.</t>
  </si>
  <si>
    <t>Informe de la conformación de los CCGR</t>
  </si>
  <si>
    <t>Sumatoria de CCGR conformados</t>
  </si>
  <si>
    <t>1768192510001</t>
  </si>
  <si>
    <t>SNP - Secretaría Nacional de Planificación</t>
  </si>
  <si>
    <t>Porcentaje de alertas efectivas que se emiten por instrumentos.</t>
  </si>
  <si>
    <t>Dirección de Seguimiento a la Inversión, Dirección de Seguimiento a la Planificación y Política Pública - Subsecretaria de Seguimiento.</t>
  </si>
  <si>
    <t>NUMERADOR: (Sumatoria de alertas efectivas emitidas a las instituciones al cumplimiento de los instrumentos implementados) / DENOMINADOR: (Sumatoria de alertas emitidas a las instituciones al cumplimiento de los instrumentos implementados)</t>
  </si>
  <si>
    <t>Porcentaje de Disponibilidad de la Información</t>
  </si>
  <si>
    <t>Registros de la Dirección de Gestión de Información Nacional</t>
  </si>
  <si>
    <t>NUMERADOR: (Número de indicadores actualizados en el período) / DENOMINADOR: (Número de indicadores a reportar en el período)</t>
  </si>
  <si>
    <t>1768185730001</t>
  </si>
  <si>
    <t>SPPAT - Servicio Público para pago de Accidentes de Tránsito</t>
  </si>
  <si>
    <t>OE 1.1.- Porcentaje de satisfacción del pago de las protecciones al usuario</t>
  </si>
  <si>
    <t>Matriz Tabulada de las Encuestas de satisfacción realizadas al Usuario externo</t>
  </si>
  <si>
    <t>SUESB : Satisfacción del usuario externo sobre el servicio brindado (pago de las protecciones económicas a nivel nacional) Donde el nivel de satisfacción se define con la aplicación de las encuestas a los usuarios externos: PSUESB= (Ʃ Calificación de las 7 preguntas / Ʃ (Encuestas aplicadas * Número de preguntas (7)))*100%</t>
  </si>
  <si>
    <t>OE 1.2.- Porcentaje de eficiencia en el tiempo comprendido desde la entrega de documentos hasta el pago de la protección</t>
  </si>
  <si>
    <t>Matriz de información proporcionada por las areas involucradas en el proceso de pago</t>
  </si>
  <si>
    <t>PETEDP= (# Días establecidos en el Manual de Procesos * número de remesas - expedientes pagados / Ʃ Número total de días que se aplicó para el pago) *100%</t>
  </si>
  <si>
    <t>OEI 2.1.- Porcentaje prestaciones pagadas</t>
  </si>
  <si>
    <t>Sistema BPM SPPAT - Base de datos de las gestiones de Gastos Médicos, Movilización y Discapacidad</t>
  </si>
  <si>
    <t>PPP= (PP/PS)*100 PPP = Porcentaje de Prestaciones Pagadas PP= Prestaciones Pagadas (Suma total del Valor Aprobado de los trámites ingresados) PS = Prestaciones Solicitadas (Suma total del Valor Solicitado de los trámites ingresados) El Cociente obtenido se multiplica por 100 a fin de obtener el porcentaje de Prestaciones pagadas</t>
  </si>
  <si>
    <t>OEI 3.1.- Porcentaje de cumplimiento del Plan de Comunicación Externo de la institución</t>
  </si>
  <si>
    <t>Plan de Comunicación Externo de la Institución.</t>
  </si>
  <si>
    <t>PCPCE = (Ʃ NPR / Ʃ NPE) *100% Donde: PCPCE = Porcentaje de cumplimiento del plan de Comunicación Externo de la Institución. Ʃ NPR = Sumatoria del número de Publicaciones realizadas. Ʃ NPE = Sumatoria del número de Publicaciones establecidas.</t>
  </si>
  <si>
    <t>1760013210001</t>
  </si>
  <si>
    <t>SRI - Servicio de Rentas Internas</t>
  </si>
  <si>
    <t>Brecha de pago de las declaraciones en monto a nivel nacional</t>
  </si>
  <si>
    <t>Estadísticas de recaudación New. Declaraciones por internet temporal. Base transaccional de Cobro.</t>
  </si>
  <si>
    <t>Sumatoria de los montos declarados no pagados de los periodos de medición/Sumatoria de los montos declarados de los periodos de medición</t>
  </si>
  <si>
    <t>P4.6 FORTALECER UN SISTEMA TRIBUTARIO DE FORMA PROGRESIVA, EQUITATIVA Y EFICIENTE.</t>
  </si>
  <si>
    <t>Porcentaje de cumplimiento de la meta de recaudación</t>
  </si>
  <si>
    <t>Visor Gerencial, Área nacional de Previsiones y Estadísticas</t>
  </si>
  <si>
    <t>Monto de recaudación del período/Meta de recaudación</t>
  </si>
  <si>
    <t>Brecha de presentación</t>
  </si>
  <si>
    <t>Matriz Global</t>
  </si>
  <si>
    <t>Número total de obligaciones omisas de IVA, Renta personas naturales y Renta Sociedades/Número total de obligaciones de IVA, Renta personas naturales y Renta Sociedades</t>
  </si>
  <si>
    <t>Gestión de cartera en firme</t>
  </si>
  <si>
    <t>Discoverer</t>
  </si>
  <si>
    <t>Monto de Cartera Gestionada en el periodo (Saldo Final)/Monto de Cartera Firme a inicio del período</t>
  </si>
  <si>
    <t>Porcentaje de efectividad de los procesos de la Dirección Nacional Jurídica</t>
  </si>
  <si>
    <t>Herramienta GPR</t>
  </si>
  <si>
    <t>Sumatoria IGE departamentos DNJ /Número de departamentos de la Dirección Nacional Jurídica</t>
  </si>
  <si>
    <t>Porcentaje de ciudadanos capacitados que registran incremento de conocimientos en cursos virtuales de autoestudio</t>
  </si>
  <si>
    <t>Estadísticas y calificaciones obtenidas del campus virtual mediante Infoview/ Estadísticas obtenidas del campus virtual mediante Infoview</t>
  </si>
  <si>
    <t>Sumatoria del número de ciudadanos con incremento en los conocimientos mayor que cero/ Número de ciudadanos que aprobaron los cursos virtuales de autoestudio</t>
  </si>
  <si>
    <t>1768143140001</t>
  </si>
  <si>
    <t>STECSDI - Secretaría Técnica Ecuador Crece Sin Desnutrición Infantil</t>
  </si>
  <si>
    <t>Número de informes del seguimiento y monitoreo al avance de las Políticas definidas para el abordaje de la Desnutrición Crónica Infantil, elaborados</t>
  </si>
  <si>
    <t>Registros administrativos del área - Dirección de Políticas Públicas, Seguimiento y Monitoreo; Alertas y planes de acción remitidos por las entidades ejecutoras, informes de indicadores, diagnósticos, actas de mesas técnicas.</t>
  </si>
  <si>
    <t>Sumatoria de informes elaborados</t>
  </si>
  <si>
    <t>Número de informes elaborados de resultados de la implementación de la propuesta de cambio de comportamiento de la población objetivo en territorio para la prevención de la DCI, en el marco de la estrategia definida en cumplimiento de la política pública</t>
  </si>
  <si>
    <t>Registros administrativos del área - Dirección de Vinculación y Corresponsabilidad Comunitaria; Informe de resultados.</t>
  </si>
  <si>
    <t>Sumatoria de informes de resultados</t>
  </si>
  <si>
    <t>Número de espacios de articulación implementados en territorio para la ejecución de la Estrategia Nacional Ecuador Crece Sin Desnutrición Infantil</t>
  </si>
  <si>
    <t>Registros Administrativos del área - Dirección de Coordinación y Gestión Territorial; Actas de reuniones que reposan en el área.</t>
  </si>
  <si>
    <t>Sumatoria de actas de espacios de articulación elaboradas y suscritas</t>
  </si>
  <si>
    <t>Porcentaje de indicadores procesados de la cobertura del paquete priorizado y el estado nutricional de la población objetivo de la Estrategia Nacional Ecuador Crece sin Desnutrición Infantil</t>
  </si>
  <si>
    <t>Registros administrativos de la Dirección de Información, Investigación y Evaluación; Matriz de sistematización de indicadores procesados de la cobertura del paquete priorizado y el estado nutricional de la población objetivo de la ENECSDI.</t>
  </si>
  <si>
    <t>Número de indicadores procesados / Número de indicadores solicitados de procesamiento</t>
  </si>
  <si>
    <t>1768192270001</t>
  </si>
  <si>
    <t>URS - Unidad del Registro Social</t>
  </si>
  <si>
    <t>Base de datos del RSBase de datos nacionales (encuestas/RA)</t>
  </si>
  <si>
    <t>(Número de reportes estadísticos y bases de datos procesadas elaborados y/o actualizados / Número de reportes estadísticos y bases procesadas solicitados) x 100</t>
  </si>
  <si>
    <t>Porcentaje de entrega de información generada sobre requerimientos de usuarios internos y externos.</t>
  </si>
  <si>
    <t>Registros de la Dirección del Registro Interconectado de Programas Sociales</t>
  </si>
  <si>
    <t>(Número de requerimientos de información atendidos / total de requerimientos de información solicitados) x 100</t>
  </si>
  <si>
    <t>83</t>
  </si>
  <si>
    <t>GESTION DE LA INVESTIGACION</t>
  </si>
  <si>
    <t>1768061330001</t>
  </si>
  <si>
    <t>POLICIA NACIONAL</t>
  </si>
  <si>
    <t>01</t>
  </si>
  <si>
    <t>ADMINISTRACION CENTRAL</t>
  </si>
  <si>
    <t>CASA DE MONTALVO</t>
  </si>
  <si>
    <t>79</t>
  </si>
  <si>
    <t>FOMENTO DESARROLLO Y DIFUSION CULTURAL</t>
  </si>
  <si>
    <t>84</t>
  </si>
  <si>
    <t>GESTION DE LA VINCULACION CON LA COLECTIVIDAD</t>
  </si>
  <si>
    <t>UNIVERSIDAD DE GUAYAQUIL</t>
  </si>
  <si>
    <t>82</t>
  </si>
  <si>
    <t>FORMACION Y GESTION ACADEMICA</t>
  </si>
  <si>
    <t>UNIVERSIDAD TECNICA DEL NORTE</t>
  </si>
  <si>
    <t>UNIVERSIDAD NACIONAL DE LOJA</t>
  </si>
  <si>
    <t>M2.3.3. DISMINUIR LA TASA DE DESERCIÓN DE PRIMER AÑO EN TERCER NIVEL DE GRADO DEL 20,98% EN EL AÑO 2021 A 17,99% AL 2025.</t>
  </si>
  <si>
    <t>UNIVERSIDAD TECNICA DE BABAHOYO</t>
  </si>
  <si>
    <t>OFERTAR CON PERTINENCIA, CALIDAD Y RELEVANCIA CARRERAS DE GRADO Y PROGRAMAS DE POSGRADO QUE REQUIERE EL DESARROLLO REGIONAL, EN ESPECIAL LA PROVINCIA DE LOS RÍOS Y SU ZONA DE INFLUENCIA.</t>
  </si>
  <si>
    <t>GENERAR CONOCIMIENTOS QUE CONTRIBUYAN A LA SOLUCIÓN DE LOS PROBLEMAS QUE LIMITAN EL DESARROLLO REGIONAL, EN ESPECIAL DE LA PROVINCIA DE LOS RÍOS Y SU ZONA DE INFLUENCIA,  PARA LO CUAL SE CREARÁ UN POLO DE DESARROLLO ACADÉMICO - PRODUCTIVO, CON ÉNFASIS EN LA AGROINDUSTRIA.</t>
  </si>
  <si>
    <t>UNIVERSIDAD TECNICA DE MANABI</t>
  </si>
  <si>
    <t>UNIVERSIDAD LAICA ELOY ALFARO DE MANABI</t>
  </si>
  <si>
    <t>P2.3  FORTALECER EL SISTEMA DE EDUCACIÓN SUPERIOR A TRAVÉS DEL MEJORAMIENTO DEL ACCESO, PERMANENCIA Y TITULARIZACIÓN CON CRITERIOS DE DEMOCRACIA, CALIDAD Y MERITOCRACIA.</t>
  </si>
  <si>
    <t>1860001450001</t>
  </si>
  <si>
    <t>UNIVERSIDAD TECNICA DE AMBATO</t>
  </si>
  <si>
    <t>UNIVERSIDAD ESTATAL DE MILAGRO</t>
  </si>
  <si>
    <t>UNIVERSIDAD ESTATAL DEL SUR DE MANABI</t>
  </si>
  <si>
    <t>UNIVERSIDAD ESTATAL AMAZONICA</t>
  </si>
  <si>
    <t>UNIVERSIDAD ESTATAL PENINSULA DE SANTA ELENA</t>
  </si>
  <si>
    <t>UNIVERSIDAD DE LAS FUERZAS ARMADAS ESPE</t>
  </si>
  <si>
    <t>CASA DE LA CULTURA ECUATORIANA BENJAMIN CARRION</t>
  </si>
  <si>
    <t>CONSEJO DE ASEGURAMIENTO DE LA CALIDAD DE LA EDUCACION SUPERIOR</t>
  </si>
  <si>
    <t>UNIVERSIDAD POLITECNICA ESTATAL DEL CARCHI</t>
  </si>
  <si>
    <t>MISION F.A.O. EN EL ECUADOR</t>
  </si>
  <si>
    <t>PARQUE NACIONAL GALAPAGOS</t>
  </si>
  <si>
    <t>DEFENSORIA DEL PUEBLO</t>
  </si>
  <si>
    <t>55</t>
  </si>
  <si>
    <t>DEFENSA DE LOS  DERECHOS HUMANOS Y DE LA NATURALEZA</t>
  </si>
  <si>
    <t>CONSEJO DE PARTICIPACION CIUDADANA Y CONTROL SOCIAL</t>
  </si>
  <si>
    <t>56</t>
  </si>
  <si>
    <t>ASAMBLEA NACIONAL</t>
  </si>
  <si>
    <t>DEFENSORIA PUBLICA</t>
  </si>
  <si>
    <t>GARANTIZAR EL ACCESO A LOS SERVICIOS DEL SISTEMA NACIONAL DE DEFENSA PÚBLICA GRATUITA Y DE CALIDAD PARA EL EJERCICIO DE  LOS DERECHOS DE LAS Y LOS CIUDADANOS</t>
  </si>
  <si>
    <t>SERVICIO DE DEFENSA LEGAL GRATUITA A LOS CIUDADANOS</t>
  </si>
  <si>
    <t>JUNTA NACIONAL DE DEFENSA DEL ARTESANO</t>
  </si>
  <si>
    <t>SOBERANIA ALIMENTARIA</t>
  </si>
  <si>
    <t>91</t>
  </si>
  <si>
    <t>SEGURIDAD INTEGRAL</t>
  </si>
  <si>
    <t>1768164730001</t>
  </si>
  <si>
    <t>CONSEJO DE EDUCACION SUPERIOR</t>
  </si>
  <si>
    <t>CONSEJO NACIONAL DE COMPETENCIAS</t>
  </si>
  <si>
    <t>ASIGNACION Y TRANSFERENCIA DE COMPETENCIAS A LOS GOBIERNOS AUTONOMOS DESCENTRALIZADOS</t>
  </si>
  <si>
    <t>P2.4 DESARROLLAR EL SISTEMA DE EDUCACIÓN SUPERIOR A TRAVÉS DE NUEVAS MODALIDADES DE ESTUDIO, CARRERAS Y PROFUNDIZACIÓN DE LA EDUCACIÓN TÉCNICA TECNOLÓGICA COMO MECANISMO PARA LA PROFESIONALIZACIÓN DE LA POBLACIÓN.</t>
  </si>
  <si>
    <t>M2.7.1. INCREMENTAR EL NÚMERO DE OBRAS, PROYECTOS Y PRODUCCIONES ARTÍSTICAS Y CULTURALES CON PRESENCIA EN ESPACIOS INTERNACIONALES, FINANCIADOS CON FONDOS DE FOMENTO NO REEMBOLSABLE DE LA CONVOCATORIA DE MOVILIDAD INTERNACIONAL DE 109 EN EL AÑO 2023 A 132 AL 2025</t>
  </si>
  <si>
    <t>P9.1 FOMENTAR LA PARTICIPACIÓN CIUDADANA CON ENFOQUES DE IGUALDAD, EN TODOS LOS NIVELES DE GOBIERNO Y FUNCIONES DEL ESTADO, QUE PERMITA REALIZAR EL MONITOREO Y EVALUACIÓN DE LA GESTIÓN PÚBLICA, FORTALECIENDO LA RENDICIÓN DE CUENTAS.</t>
  </si>
  <si>
    <t>UNIVERSIDAD NACIONAL DE EDUCACION UNAE</t>
  </si>
  <si>
    <t>CONSEJO NACIONAL PARA LA IGUALDAD DE PUEBLOS Y NACIONALIDADES</t>
  </si>
  <si>
    <t>87</t>
  </si>
  <si>
    <t>POLITICA PUBLICA PARA LA IGUALDAD Y LA NO DISCRIMINACION</t>
  </si>
  <si>
    <t>SECRETARIA TECNICA DEL COMITE DE COORDINACION DE LA FUNCION DE TRANSPARENCIA Y CONTROL SOCIAL</t>
  </si>
  <si>
    <t>1768188080001</t>
  </si>
  <si>
    <t>INSTITUTO NACIONAL DE BIODIVERSIDAD</t>
  </si>
  <si>
    <t>M7.4.2. MANTENER LA PROPORCIÓN DE TERRITORIO NACIONAL BAJO CONSERVACIÓN O MANEJO AMBIENTAL DE 22,16% AL 2025.</t>
  </si>
  <si>
    <t>SERVICIO NACIONAL DE ATENCION INTEGRAL A PERSONAS ADULTAS PRIVADAS DE LA LIBERTAD Y A ADOLESCENTES INFRACTORES</t>
  </si>
  <si>
    <t>UNIVERSIDAD INTERCULTURAL DE LAS NACIONALIDADES Y PUEBLOS INDIGENAS AMAWTAY WASI</t>
  </si>
  <si>
    <t>57</t>
  </si>
  <si>
    <t>P1.9 PROMOVER LA INCLUSIÓN SOCIAL, EL EJERCICIO DE DERECHOS Y LA NO DISCRIMINACIÓN DE LOS PUEBLOS Y NACIONALIDADES.</t>
  </si>
  <si>
    <t>SEGURIDAD CIUDADANA</t>
  </si>
  <si>
    <t>0998610354001</t>
  </si>
  <si>
    <t>PRESTACION DE SERVICIOS DE JUSTICIA</t>
  </si>
  <si>
    <t>20</t>
  </si>
  <si>
    <t>SERVICIOS JURISDICCIONALES</t>
  </si>
  <si>
    <t>SUPERINTENDENCIA DE BANCOS</t>
  </si>
  <si>
    <t>PARLAMENTO ANDINO (OFICINA NACIONAL)</t>
  </si>
  <si>
    <t>ARMONIZACION LEGISLATIVA PARA EL AREA ANDINA</t>
  </si>
  <si>
    <t>SUPERVISION DE INSTITUCIONES FINANCIERAS</t>
  </si>
  <si>
    <t>86</t>
  </si>
  <si>
    <t>80</t>
  </si>
  <si>
    <t>FOMENTO Y CONSERVACION DEL PATRIMONIO DEL ECUADOR</t>
  </si>
  <si>
    <t>UNIVERSIDAD ESTATAL DE BOLIVAR</t>
  </si>
  <si>
    <t>CONTRIBUIR DE MANERA SISTÉMICA A LA SOLUCIÓN DE LOS PROBLEMAS SOCIALES, AMBIENTALES Y PRODUCTIVOS, CON ESPECIAL ATENCIÓN A LOS GRUPOS VULNERABLES DE LA PROVINCIA DE LOS RÍOS Y SU ZONA DE INFLUENCIA.</t>
  </si>
  <si>
    <t>UNIVERSIDAD NACIONAL DE CHIMBORAZO</t>
  </si>
  <si>
    <t>M2.5.1. INCREMENTAR LOS ARTÍCULOS PUBLICADOS POR LAS UNIVERSIDADES Y ESCUELAS POLITÉCNICAS EN REVISTAS INDEXADAS DE 13.777 EN EL AÑO 2022 A 16.727 AL 2025.</t>
  </si>
  <si>
    <t>FORTALECER LAS CAPACIDADES INSTITUCIONALES</t>
  </si>
  <si>
    <t>EVALUACION ACREDITACION Y ASEGURAMIENTO DE LA CALIDAD DEL SISTEMA DE EDUCACION SUPERIOR</t>
  </si>
  <si>
    <t>1768035250001</t>
  </si>
  <si>
    <t>RECTORIA DEL SISTEMA NACIONAL DE SALUD</t>
  </si>
  <si>
    <t>CONSERVACION DE LA INTEGRIDAD ECOLOGICA DE LA BIODIVERSIDAD INSULAR Y MARINA</t>
  </si>
  <si>
    <t>CONSEJO NACIONAL ELECTORAL</t>
  </si>
  <si>
    <t>GESTION DE PARTICIPACION POLITICA Y FORTALECIMIENTO DEMOCRATICO</t>
  </si>
  <si>
    <t>CORTE CONSTITUCIONAL</t>
  </si>
  <si>
    <t>ADMINISTRACION Y CONTROL DE LA JUSTICIA CONSTITUCIONAL</t>
  </si>
  <si>
    <t>PROCURADURIA GENERAL DEL ESTADO</t>
  </si>
  <si>
    <t>PATROCINIO DEL ESTADO ASESORIA Y CONTROL DE LA LEGALIDAD</t>
  </si>
  <si>
    <t>CONTROL Y PROMOCION DE COMPANIAS Y MERCADO DE VALORES</t>
  </si>
  <si>
    <t>INSTITUCIONALIZAR LA TRANSPARENCIA Y LUCHA CONTRA LA CORRUPCIÓN.</t>
  </si>
  <si>
    <t>SISTEMA NACIONAL DE PROTECCION Y ASISTENCIA A VICTIMAS TESTIGOS Y OTROS PARTICIPANTES EN EL PROCESO PENAL</t>
  </si>
  <si>
    <t>FORTALECER LA GESTIÓN DEL CONTROL Y JUZGAMIENTO</t>
  </si>
  <si>
    <t>CONTROL DE LOS RECURSOS PUBLICOS</t>
  </si>
  <si>
    <t>PROGRAMA ELECTORAL</t>
  </si>
  <si>
    <t>PREVENCION DETECCION Y ERRADICACION DEL LAVADO DE ACTIVOS</t>
  </si>
  <si>
    <t>MANTENER LOS SERVICIOS DE ADMINISTRACIÓN DE JUSTICIA ELECTORAL GARANTIZANDO EL ACCESO Y TUTELA DE LOS DERECHOS POLÍTICOS Y DE PARTICIPACIÓN BAJO LOS PRINCIPIOS CONSTITUCIONALES Y LEGALES.</t>
  </si>
  <si>
    <t>ADMINISTRACION DE JUSTICIA CONTENCIOSO ELECTORAL</t>
  </si>
  <si>
    <t>PARTICIPACION CIUDADANA Y CONTROL SOCIAL</t>
  </si>
  <si>
    <t>CONTROL DE LA TRANSPARENCIA Y LIBRE COMPETENCIA DE LOS OPERADORES ECONOMICOS</t>
  </si>
  <si>
    <t>1768174610001</t>
  </si>
  <si>
    <t>FORTALECIMIENTO DEL SISTEMA DE EDUCACION SUPERIOR</t>
  </si>
  <si>
    <t>INCREMENTAR EL REGISTRO DE NUEVOS TALLERES ARTESANALES CALIFICADOS DE ACUERDO A LA PLANIFICACION ESTABLECIDA.</t>
  </si>
  <si>
    <t>DESARROLLO SUSTENTABLE DEL SECTOR ARTESANAL</t>
  </si>
  <si>
    <t>PROFUNDIZAR EL CONOCIMIENTO SOBRE LA DIVERSIDAD BIOLÓGICA DEL ECUADOR</t>
  </si>
  <si>
    <t>SUPERINTENDENCIA DE ORDENAMIENTO TERRITORIAL USO Y GESTION DEL SUELO</t>
  </si>
  <si>
    <t>VIGILANCIA Y CONTROL</t>
  </si>
  <si>
    <t>ATENCION INTEGRAL PARA LAS PERSONAS PRIVADAS DE LA LIBERTAD</t>
  </si>
  <si>
    <t>CENTRO DE INTELIGENCIA ESTRATEGICA</t>
  </si>
  <si>
    <t>FORTALECER LAS CAPACIDADES INSTITUCIONALES.</t>
  </si>
  <si>
    <t>P3.8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</si>
  <si>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M3.8.1. REDUCIR LA TASA DE HACINAMIENTO EN LOS CENTROS DE PRIVACIÓN DE LIBERTAD DE 13,45% EN EL AÑO 2023 A 5,59% AL 2025.</t>
  </si>
  <si>
    <t>SEGURIDAD PUBLICA</t>
  </si>
  <si>
    <t>FORTALECER LOS PROCESOS DE ATENCIÓN AL USUARIO, COBERTURA Y LA GESTIÓN INSTITUCIONAL</t>
  </si>
  <si>
    <t>GESTION PARA EL FORTALECIMIENTO PENAL</t>
  </si>
  <si>
    <t>VICEPRESIDENCIA DE LA REPUBLICA</t>
  </si>
  <si>
    <t>Sin Gabinete</t>
  </si>
  <si>
    <t>RUC Entidad</t>
  </si>
  <si>
    <t>Entidad</t>
  </si>
  <si>
    <t>Gabinete Sectorial</t>
  </si>
  <si>
    <t>Objetivo PND</t>
  </si>
  <si>
    <t>Objetivo Estratégico Institucional</t>
  </si>
  <si>
    <t>No. Indicador</t>
  </si>
  <si>
    <t>Indicador Plan Institucional</t>
  </si>
  <si>
    <t>Tendencia
C/D/BT</t>
  </si>
  <si>
    <t>% de Avance (último período)</t>
  </si>
  <si>
    <t>Estado</t>
  </si>
  <si>
    <t>Observación</t>
  </si>
  <si>
    <t>Gabinete Sectorial de Infraestructura, Energia y Medio Ambiente</t>
  </si>
  <si>
    <t>Verde</t>
  </si>
  <si>
    <t>Gabinete Sectorial de lo Social</t>
  </si>
  <si>
    <t>Amarillo</t>
  </si>
  <si>
    <t>Rojo</t>
  </si>
  <si>
    <t>Gabinete Sectorial de Seguridad</t>
  </si>
  <si>
    <t>Gabinete Sectorial de Desarrollo Productivo</t>
  </si>
  <si>
    <t>Gabinete Sectorial Institucional</t>
  </si>
  <si>
    <t>E5.O10. PROMOVER LA RESILIENCIA DE CIUDADES Y COMUNIDADES PARA ENFRENTAR LOS RIESGOS DE ORIGEN NATURAL Y ANTRÓPICO.</t>
  </si>
  <si>
    <t>M9.9.1. MANTENER EL ÍNDICE DE CAPACIDAD OPERATIVA PROMEDIO DE LOS GOBIERNOS AUTÓNOMOS DESCENTRALIZADOS MUNICIPALES - ICO AL MENOS EN 17,28 PUNTOS AL 2025.</t>
  </si>
  <si>
    <t>P3.5 FORTALECER EL EJERCICIO DE LOS DERECHOS DE LAS PERSONAS QUE SE ENCUENTRAN EN SITUACIÓN DE MOVILIDAD HUMANA.</t>
  </si>
  <si>
    <t>Razón Social</t>
  </si>
  <si>
    <t>Gabinete</t>
  </si>
  <si>
    <t>Política PND</t>
  </si>
  <si>
    <t>Meta PND</t>
  </si>
  <si>
    <t>Nombre Indicador Plan Institucional</t>
  </si>
  <si>
    <t>Tendencia</t>
  </si>
  <si>
    <t>Unidad Medida</t>
  </si>
  <si>
    <t>Meta Anual 2023</t>
  </si>
  <si>
    <t>Comportamiento</t>
  </si>
  <si>
    <t>Periodicidad</t>
  </si>
  <si>
    <t>RUC ENTIDAD</t>
  </si>
  <si>
    <t>RAZÓN SOCIAL</t>
  </si>
  <si>
    <t>OBJETIVO ESTRATÉGICO INSTITUCIONAL</t>
  </si>
  <si>
    <t>OBJETIVO PLAN NACIONAL DE DESARROLLO</t>
  </si>
  <si>
    <t>POLÍTICA PLAN NACIONAL DE DESARROLLO</t>
  </si>
  <si>
    <t>META PLAN NACIONAL DE DESARROLLO</t>
  </si>
  <si>
    <t>CÓDIGO DEL PROGRAMA PRESUPUESTARIO</t>
  </si>
  <si>
    <t>DESCRIPCIÓN PROGRAMA PRESUPUESTARIO</t>
  </si>
  <si>
    <t>CODIFICADO (USD)</t>
  </si>
  <si>
    <t>DEVENGADO (USD)</t>
  </si>
  <si>
    <t xml:space="preserve">FORTALECER LAS CAPACIDADES INSTITUCIONALES </t>
  </si>
  <si>
    <t>FORTALECER LA CAPACIDAD INSTITUCIONAL DE LA OFICINA DE LA REPRESENTACIÓN PARLAMENTARIA NACIONAL DEL ECUADOR</t>
  </si>
  <si>
    <t>PROMOVER EN LOS PAÍSES DE LA SUBREGIÓN ANDINA LA DIFUSIÓN DE LOS PRINCIPIOS Y NORMAS QUE ORIENTAN EL ESTABLECIMIENTO DE UN NUEVO ORDEN INTERNACIONAL Y EL AFIANZAMIENTO DEL SISTEMA DEMOCRÁTICO DE PAZ Y JUSTICIA INTERNACIONALES.</t>
  </si>
  <si>
    <t>P9.7 AMPLIAR Y FORTALECER LA COOPERACIÓN INTERNACIONAL PARA EL DESARROLLO SOSTENIBLE DEL ECUADOR EN FUNCIÓN DE LAS PRIORIDADES DETERMINADAS POR EL GOBIERNO NACIONAL.</t>
  </si>
  <si>
    <t xml:space="preserve">FORTALECER LAS CAPACIDADES INSTITUCIONALES_x000D_
</t>
  </si>
  <si>
    <t>INSTITUCIONALIZAR LA TRANSPARENCIA E INTEGRIDAD EN LA FUNCIÓN JUDICIAL, FACILITAR EL CONTROL SOCIAL Y ASEGURAR EL ÓPTIMO ACCESO A LOS SERVICIOS DE JUSTICIA</t>
  </si>
  <si>
    <t>P3.15 INSTITUCIONALIZAR LA TRANSPARENCIA E INTEGRIDAD EN LA FUNCIÓN JUDICIAL, FACILITAR EL CONTROL SOCIAL Y ASEGURAR EL ÓPTIMO ACCESO A LOS SERVICIOS DE JUSTICIA.</t>
  </si>
  <si>
    <t>M3.15.2. MANTENER LA TASA DE RESOLUCIÓN DE 0,87 AL 2025</t>
  </si>
  <si>
    <t>ASEGURAR EL PRINCIPIO DE INDEPENDENCIA INTERNA Y EXTERNA DE LA FUNCIÓN JUDICIAL</t>
  </si>
  <si>
    <t>M3.15.3. MANTENER LA TASA DE CONGESTIÓN DE 2,13 AL 2025</t>
  </si>
  <si>
    <t>P3.16 GARANTIZAR LA PRESTACIÓN GRATUITA DE LOS SERVICIOS DEFENSORIALES PARA EL EJERCICIO DE LOS DERECHOS DE LA CIUDADANÍA.</t>
  </si>
  <si>
    <t>OEI4: FORTALECER LAS CAPACIDADES INSTITUCIONALES.</t>
  </si>
  <si>
    <t>INCREMENTAR LAS CAPACIDADES TERRITORIALES EN LA PREPARACIÓN Y LA RESPUESTA ANTE EVENTOS ADVERSOS.</t>
  </si>
  <si>
    <t>P10.1 FORTALECER EL SISTEMA NACIONAL DESCENTRALIZADO DE GESTIÓN DE RIESGOS DE DESASTRES MEDIANTE UNA GESTIÓN EFECTIVA Y OPORTUNA CON VISIÓN PROSPECTIVA.</t>
  </si>
  <si>
    <t>M10.1.1. INCREMENTAR EL ÍNDICE DE FORTALECIMIENTO DE LA GOBERNANZA LOCAL Y MULTINIVEL DE LOS GOBIERNOS AUTÓNOMOS DESCENTRALIZADOS CANTONALES DE 41,44 EN EL AÑO 2022 A 56,26 AL 2025.</t>
  </si>
  <si>
    <t>FORTALECIMIENTO DEL SISTEMA NACIONAL DESCENTRALIZADO DE LA GESTION DEL RIESGO</t>
  </si>
  <si>
    <t>M10.1.2. MANTENER LA CAPACIDAD DE PROTECCIÓN FINANCIERA PARA LA REDUCCIÓN DE RIESGOS DE LOS GOBIERNOS AUTÓNOMOS DESCENTRALIZADOS CANTONALES DE 27,73 AL 2025.</t>
  </si>
  <si>
    <t>PREPARACION EN LA GESTION DE RIESGOS</t>
  </si>
  <si>
    <t>PREVENCION Y MITIGACION DE RIESGOS</t>
  </si>
  <si>
    <t>INCREMENTAR LA EFICIENCIA Y EFICACIA DE LOS PROCEDIMIENTOS DE CONTRATACIÓN PÚBLICA</t>
  </si>
  <si>
    <t>DINAMIZACION DEL SISTEMA NACIONAL DE CONTRATACION PUBLICA</t>
  </si>
  <si>
    <t>P9.8 FOMENTAR LA INTEGRIDAD PÚBLICA Y LA LUCHA CONTRA LA CORRUPCIÓN EN COORDINACIÓN INTERINSTITUCIONAL EFECTIVA ENTRE TODAS LAS FUNCIONES DEL ESTADO.</t>
  </si>
  <si>
    <t>M9.8.1. REDUCIR EL POSICIONAMIENTO EN EL RANKING DE PERCEPCIÓN DE CORRUPCIÓN MUNDIAL DEL PUESTO 115 EN EL AÑO 2023 A 109 AL 2025.</t>
  </si>
  <si>
    <t>TRANSPARENCIA EN EL SISTEMA NACIONAL DE CONTRATACION PUBLICA</t>
  </si>
  <si>
    <t>INCREMENTAR LA DINAMIZACIÓN DE LA ECONOMÍA CON HERRAMIENTAS E INSTRUMENTOS QUE FACILITEN LA PLURALIDAD Y CONCURRENCIA EN LOS PROCEDIMIENTOS DE CONTRATACIÓN PÚBLICA</t>
  </si>
  <si>
    <t>P4.4 INCREMENTAR EL USO DE PROCESOS COMPETITIVOS DE CONTRATACIÓN PÚBLICA DE RÉGIMEN COMÚN</t>
  </si>
  <si>
    <t>ESTANDARIZACION DE BIENES Y SERVICIOS DE SISTEMA NACIONAL DE CONTRATACION PUBLICA</t>
  </si>
  <si>
    <t>EJERCER EL CONTROL DE LA MOVILIDAD INTERNA EN MATERIA DE TRANSPORTE, MIGRACIÓN Y RESIDENCIA DENTRO DE LA PROVINCIA DE GALÁPAGOS.</t>
  </si>
  <si>
    <t>DESARROLLO SOCIAL Y PRODUCTIVO DE MANERA SUSTENTABLE EN LA PROVINCIA DE GALAPAGOS</t>
  </si>
  <si>
    <t>INCREMENTAR EL FORTALECIMIENTO INSTITUCIONAL DE LOS GOBIERNOS AUTÓNOMOS DESCENTRALIZADOS PARA EL CUMPLIMIENTO Y GESTIÓN EFICIENTE DE LAS COMPETENCIAS ASUMIDAS.</t>
  </si>
  <si>
    <t>REGULACION PREVENCION Y CONTROL PARA LA BIOSEGURIDAD</t>
  </si>
  <si>
    <t>COORDINAR LA EJECUCIÓN, SEGUIMIENTO Y EVALUACIÓN DE LA POLÍTICA PÚBLICA INTERSECTORIAL SOBRE PREVENCIÓN, ORDENAMIENTO Y CONTROL DE ASENTAMIENTOS HUMANOS IRREGULARES QUE PROVENGA DEL COMITÉ INSTITUCIONAL.</t>
  </si>
  <si>
    <t>PROGRAMA DE PREVENCION Y CONTROL DE ASENTAMIENTOS HUMANOS IRREGULARES</t>
  </si>
  <si>
    <t>GOBERNABILIDAD</t>
  </si>
  <si>
    <t>INCREMENTAR LA OPORTUNIDAD Y CALIDAD EN LA IDENTIFICACIÓN DE LOS ECUATORIANOS Y EXTRANJEROS QUE RESIDEN LEGALMENTE EN EL PAÍS</t>
  </si>
  <si>
    <t>IDENTIFICACION CEDULACION Y REGISTRO DE HECHOS Y ACTOS RELATIVOS AL ESTADO CIVIL DE LOS CIUDADANOS</t>
  </si>
  <si>
    <t xml:space="preserve">. INCREMENTAR LAS CAPACIDADES INSTITUCIONALES. </t>
  </si>
  <si>
    <t>INCREMENTAR LA EFECTIVIDAD DE LA SEGURIDAD CIUDADANA Y EL ORDEN PÚBLICO EN EL TERRITORIO NACIONAL</t>
  </si>
  <si>
    <t>EJERCICIO DE LOS DERECHOS CONSTITUCIONALES Y DERECHOS HUMANOS</t>
  </si>
  <si>
    <t>INCREMENTAR LA CALIDAD Y MODERNIZACIÓN EN LA PRODUCCIÓN ESTADÍSTICA DEL INEC</t>
  </si>
  <si>
    <t>CENSOS ESTADISTICAS Y REGISTROS POBLACIONALES</t>
  </si>
  <si>
    <t>INCREMENTAR LA EFICACIA EN LA ATENCIÓN A REQUERIMIENTOS DE INFRAESTRUCTURA FÍSICA PRESENTADAS POR LAS ENTIDADES DEL SECTOR PÚBLICO.</t>
  </si>
  <si>
    <t>ADMINISTRACION DE BIENES PUERTOS Y PARQUES</t>
  </si>
  <si>
    <t>INCREMENTAR LA EFICACIA, EFICIENCIA Y COBERTURA DEL CONTROL OPERATIVO DEL TRÁNSITO.</t>
  </si>
  <si>
    <t>CONTROL OPERATIVO E INVESTIGACION DE ACCIDENTES DE TRANSITO A NIVEL NACIONAL</t>
  </si>
  <si>
    <t>INCREMENTAR LA COBERTURA Y MEJORAR DE LA CALIDAD DE PROCESOS DE FORMACIÓN, CAPACITACIÓN Y ESPECIALIZACIÓN DE VIGILANTES Y AGENTES CIVILES DE TRÁNSITO</t>
  </si>
  <si>
    <t>FORMACION DE VIGILANTES Y AGENTES CIVILES</t>
  </si>
  <si>
    <t>INCREMENTAR LA CAPACIDAD DE CONTROL DEL TERRITORIO NACIONAL PARA LA DEFENSA DE LA SOBERANÍA E INTEGRIDAD TERRITORIAL.</t>
  </si>
  <si>
    <t>P3.3 FORTALECER A LAS INSTITUCIONES Y ENTIDADES DE LA DEFENSA PARA GARANTIZAR LA SOBERANÍA, INTEGRIDAD TERRITORIAL Y CONTRIBUIR A LA PAZ Y SEGURIDAD INTERNACIONAL.</t>
  </si>
  <si>
    <t>M3.3.2. INCREMENTAR EL PORCENTAJE DE ATAQUES ARMADOS NEUTRALIZADOS QUE ATENTEN LA SOBERANÍA DEL TERRITORIO NACIONAL DE 50,00% EN EL AÑO 2023 A 100% AL 2025</t>
  </si>
  <si>
    <t>PROTECCION Y VIGILANCIA DEL TERRITORIO ECUATORIANO</t>
  </si>
  <si>
    <t>INCREMENTAR LAS RELACIONES INTERNACIONALES DEL SECTOR DEFENSA EN LOS NIVELES MULTILATERAL, BINACIONAL Y VECINAL.</t>
  </si>
  <si>
    <t>COOPERACION INTERNACIONAL PARA CONTRIBUIR A LA PAZ REGIONAL Y MUNDIAL</t>
  </si>
  <si>
    <t>ALISTAMIENTO OPERACIONAL DE LAS FUERZAS ARMADAS</t>
  </si>
  <si>
    <t>INCREMENTAR EL APOYO AL DESARROLLO NACIONAL DESDE EL ÁMBITO DE LA DEFENSA, CONTRIBUYENDO A LA INVESTIGACIÓN, DESARROLLO, INNOVACIÓN, PRODUCCIÓN Y TECNOLOGÍA PARA LA DEFENSA.</t>
  </si>
  <si>
    <t>M3.4.1. INCREMENTAR EL NÚMERO DE PERSONAS BENEFICIADAS A TRAVÉS DEL SERVICIO CÍVICO MILITAR VOLUNTARIO DE 9.657 EN EL AÑO 2022 A 36.853 AL 2025.</t>
  </si>
  <si>
    <t>INVESTIGACION DESARROLLO  INNOVACION Y/O TRANSFERENCIA TECNOLOGICA</t>
  </si>
  <si>
    <t>MANTENER EL APOYO DE LA INSTITUCIÓN DEFENSA A LAS INSTITUCIONES DEL ESTADO EN SEGURIDAD INTEGRAL.</t>
  </si>
  <si>
    <t>M3.3.1. INCREMENTAR LA CONTRIBUCIÓN MILITAR EN LA SEGURIDAD INTEGRAL DE 33,64% EN EL AÑO 2023 A 39,67% AL 2025.</t>
  </si>
  <si>
    <t>92</t>
  </si>
  <si>
    <t>APOYO AL DESARROLLO NACIONAL</t>
  </si>
  <si>
    <t>INCREMENTAR EL NIVEL DE SATISFACCIÓN DE LA CIUDADANÍA EN LA OBTENCIÓN DE PRODUCTOS Y SERVICIOS RELACIONADOS CON LA GENERACIÓN DE GEOINFORMACIÓN, EL ARCHIVO DE DATOS CARTOGRÁFICOS Y GEOGRÁFICOS, DIFUSIÓN DE LAS CIENCIAS GEOESPACIALES Y DEMÁS SERVICIOS ESPECIALIZADOS EN EL IGM.</t>
  </si>
  <si>
    <t>85</t>
  </si>
  <si>
    <t>FORTALECIMIENTO DEL MODELO DE ATENCION</t>
  </si>
  <si>
    <t>90</t>
  </si>
  <si>
    <t>PROVISION Y PRESTACION DE SERVICIOS DE SALUD</t>
  </si>
  <si>
    <t>INCREMENTAR LA EFICACIA, EFICIENCIA Y EFECTIVIDAD DE LAS INVESTIGACIONES CIENTÍFICO TÉCNICAS EN LAS ÁREAS DE CARTOGRAFÍA, GEOGRAFÍA, GEOFÍSICA E HISTORIA A NIVEL NACIONAL Y PANAMERICANO</t>
  </si>
  <si>
    <t>INVESTIGACION DESARROLLO INNOVACION Y/O TRANSFERENCIA TECNOLOGICA</t>
  </si>
  <si>
    <t xml:space="preserve">IMPLEMENTAR UN SISTEMA INTEGRAL DE SEGURIDAD Y PROTECCIÓN DEL PRESIDENTE/A, VICEPRESIDENTE/A, EX PRESIDENTES, EX VICEPRESIDENTES Y SUS FAMILIARES ÍNTIMOS, DENTRO Y FUERA DEL PAÍS, PARA GARANTIZAR SU INTEGRIDAD FÍSICA Y LIBERTAD._x000D_
_x000D_
</t>
  </si>
  <si>
    <t>OE.4.- PROMOVER UNA GESTIÓN EFICIENTE, QUE GARANTICE LA ARMONIZACIÓN DE LAS FUNCIONES SUSTANTIVAS Y SU ARTICULACIÓN</t>
  </si>
  <si>
    <t>O.E 1.-IMPLEMENTAR PROGRAMAS DE FORMACIÓN A NIVEL DE GRADO, POSGRADO Y EDUCACIÓN CONTINUA PERTINENTES, QUE RESPONDAN A LAS NECESIDADES TERRITORIALES QUE CUMPLAN CON ESTÁNDARES DE ACREDITACIÓN NACIONAL E INTERNACIONAL, CON ENFOQUE EN LOS CAMPOS DE CONOCIMIENTO RELACIONADOS CON LA BIODIVERSIDAD, RECURSOS NATURALES Y SOSTENIBILIDAD.</t>
  </si>
  <si>
    <t>OE.2.-REALIZAR INVESTIGACIONES DE ALTO IMPACTO QUE RESPONDAN A PROBLEMÁTICAS LOCALES, NACIONALES E INTERNACIONALES, ALINEADAS CON LOS OBJETIVOS DEL DESARROLLO SOSTENIBLE.</t>
  </si>
  <si>
    <t>O.E3.- IMPLEMENTAR PROGRAMAS DE VINCULACIÓN CON LA SOCIEDAD, ARTICULADOS A LA DOCENCIA, INVESTIGACIÓN E INNOVACIÓN, QUE PERMITAN ESTABLECER LÍNEAS DE TRANSFERENCIA DE CONOCIMIENTOS Y TECNOLOGÍAS.</t>
  </si>
  <si>
    <t>OEI 4. FORTALECER LAS CAPACIDADES INSTITUCIONALES</t>
  </si>
  <si>
    <t>OEI 1. GARANTIZAR LA FORMACIÓN DE PROFESIONALES DE LA EDUCACIÓN A PARTIR DE UNA OFERTA ACADÉMICA Y UNA DOCENCIA DE CALIDAD, QUE PROPICIE UN DESEMPEÑO PROFESIONAL CRÍTICO E INNOVADOR A FAVOR DE UNA SOCIEDAD INCLUSIVA, JUSTA, EQUITATIVA, LIBRE, DEMOCRÁTICA E INTERCULTURAL, CON RESPONSABILIDAD SOCIAL Y AMBIENTAL.</t>
  </si>
  <si>
    <t>OEI 2. FORTALECER LA PRODUCCIÓN Y GESTIÓN DE CONOCIMIENTOS CIENTÍFICOS DISCIPLINARIOS, INTERDISCIPLINARIOS Y/O TRANSDISCIPLINARIOS, ASÍ COMO DE SABERES INTERCULTURALES, A PARTIR DE LA INTEGRACIÓN Y DESARROLLO DE PROGRAMAS DE POSGRADO Y PROYECTOS DE I+D+I, QUE APORTEN SOLUCIONES INNOVADORAS A LOS PROBLEMAS EDUCATIVOS DEL PAÍS Y COADYUVEN A LA FORMACIÓN DE CIUDADANOS CON RESPONSABILIDAD SOCIOCULTURAL Y AMBIENTAL.</t>
  </si>
  <si>
    <t xml:space="preserve">OEI 3. IMPLEMENTAR PLANES, PROGRAMAS Y PROYECTOS SOCIOEDUCATIVOS, TRANSVERSALES, INNOVADORES Y SOSTENIBLES QUE CONTRIBUYAN AL DESARROLLO Y TRANSFORMACIÓN DE LA EDUCACIÓN, EN RESPUESTA A LAS NECESIDADES DEL ENTORNO CON UN ENFOQUE TERRITORIAL, INTERCULTURAL, INTERNACIONAL, DE DERECHOS Y ECOLOGÍA DE SABERES._x000D_
</t>
  </si>
  <si>
    <t xml:space="preserve"> FORTALECER LAS CAPACIDADES INSTITUCIONALES DE LA ARCOTEL</t>
  </si>
  <si>
    <t>P3.12 CONTRIBUIR AL FORTALECIMIENTO DE LA CIBERSEGURIDAD EN EL SECTOR DE LAS TELECOMUNICACIONES.</t>
  </si>
  <si>
    <t>M3.12.1. INCREMENTAR EL PORCENTAJE DE INCIDENTES Y/O VULNERABILIDADES DE CIBERSEGURIDAD GESTIONADAS CON LOS PRESTADORES DE SERVICIOS DE TELECOMUNICACIONES DE 85,38% EN EL AÑO 2023 A 95,00% AL 2025.</t>
  </si>
  <si>
    <t>CONTROL Y/O ASIGNACION DEL USO DEL ESPECTRO RADIOLECTRICO</t>
  </si>
  <si>
    <t>REGULAR EL RÉGIMEN GENERAL DE TELECOMUNICACIONES Y DEL ESPECTRO RADIOELÉCTRICO COMO SECTORES ESTRATÉGICOS DEL ESTADO A FIN DE FOMENTAR SU DESARROLLO</t>
  </si>
  <si>
    <t>REGULACION DE LOS SERVICIOS DE TELECOMUNICACIONES RADIODIFUSION AUDIOVIDEO POR SUSCRIPCION</t>
  </si>
  <si>
    <t>INCREMENTAR LOS NIVELES DE SEGURIDAD ELÉCTRICA Y ENERGÉTICA EN EL ABASTECIMIENTO DE ENERGÍA EN EL SISTEMA NACIONAL INTERCONECTADO E INTERCONEXIONES INTERNACIONALES.</t>
  </si>
  <si>
    <t>ADMINISTRACION TECNICA Y COMERCIAL DEL SISTEMA NACIONAL INTERCONECTADO E INTERCONEXIONES INTERNACIONALES</t>
  </si>
  <si>
    <t>77</t>
  </si>
  <si>
    <t>DESARROLLO Y SERVICIOS PORTUARIOS</t>
  </si>
  <si>
    <t>INCREMENTAR LA CALIDAD Y EFICIENCIA DE LOS SERVICIOS PORTUARIOS A LAS CARGAS</t>
  </si>
  <si>
    <t>OE1.- INCREMENTAR LA EFICIENCIA EN LA PRESTACIÓN DE SERVICIOS PORTUARIOS A LA FLOTA PESQUERA QUE OPERA EN EL TERMINAL PESQUERO Y DE CABOTAJE DEL PUERTO DE MANTA.</t>
  </si>
  <si>
    <t>INCREMENTAR LA EFICIENCIA EN EL CONTROL DE LA GESTIÓN INTEGRAL E INTEGRADA DE LOS RECURSOS HÍDRICOS EN EL ECUADOR</t>
  </si>
  <si>
    <t>REGULACION Y CONTROL DEL AGUA</t>
  </si>
  <si>
    <t xml:space="preserve"> FORTALECER LAS CAPACIDADES INSTITUCIONALES </t>
  </si>
  <si>
    <t>FORMULAR POLÍTICAS PÚBLICAS PARA EL LOGRO DE LA IGUALDAD Y NO DISCRIMINACIÓN EN RAZÓN DE GÉNERO, EN COORDINACIÓN CON LAS INSTITUCIONES DE LAS CINCO FUNCIONES DEL ESTADO, EN TODOS LOS NIVELES DE GOBIERNO</t>
  </si>
  <si>
    <t>P3.14 REDUCIR LA DISCRIMINACIÓN Y VIOLENCIA BASADA EN GÉNERO MEDIANTE LA PREVENCIÓN, ATENCIÓN Y PROTECCIÓN INTEGRAL A LA POBLACIÓN ECUATORIANA Y EXTRANJERA RESIDENTE DENTRO DEL TERRITORIO ECUATORIANO, ESPECIALMENTE A LA POBLACIÓN VULNERABLE INTEGRADA POR MUJERES, NIÑOS, NIÑAS, ADOLESCENTES, Y PERSONAS LGBTI+.</t>
  </si>
  <si>
    <t>FORTALECER LAS RELACIONES BILATERALES, LA PARTICIPACIÓN EN LOS ORGANISMOS INTERNACIONALES Y EN LOS MECANISMOS DE INTEGRACIÓN, E INCREMENTAR LA COOPERACIÓN INTERNACIONAL NO REEMBOLSABLE EN FUNCIÓN DE LOS INTERESES NACIONALES, PRESERVANDO LA SOBERANÍA, LA PAZ, LOS DERECHOS HUMANOS Y DE LA NATURALEZA.</t>
  </si>
  <si>
    <t>63</t>
  </si>
  <si>
    <t>RELACIONES EXTERIORES INTEGRACION REGIONAL Y COOPERACION INTERNACIONAL</t>
  </si>
  <si>
    <t>P3.13 INCREMENTAR LA EFECTIVIDAD DE LOS MECANISMOS DE PROMOCIÓN Y REPARACIÓN DE DERECHOS HUMANOS, MEDIANTE EL CUMPLIMIENTO DE LAS OBLIGACIONES NACIONALES E INTERNACIONALES EN ESTA MATERIA.</t>
  </si>
  <si>
    <t>64</t>
  </si>
  <si>
    <t>GARANTIA DE DERECHOS DE LAS PERSONAS EN MOVILIDAD HUMANA</t>
  </si>
  <si>
    <t>INCREMENTAR LA INSERCIÓN ESTRATÉGICA COMERCIAL, CULTURAL, TURÍSTICA Y LA ATRACCIÓN DE INVERSIONES AL ECUADOR EN COORDINACIÓN CON LAS ENTIDADES COMPETENTES.</t>
  </si>
  <si>
    <t>65</t>
  </si>
  <si>
    <t>PROMOCION DEL ECUADOR</t>
  </si>
  <si>
    <t>CALIDAD DE LOS SERVICIOS DE SALUD</t>
  </si>
  <si>
    <t>INCREMENTAR LA EFICACIA, EFICIENCIA, CALIDAD Y TRANSPARENCIA EN LA GESTIÓN DE INGRESOS, EGRESOS Y FINANCIAMIENTO DEL SECTOR PÚBLICO</t>
  </si>
  <si>
    <t>ADMINISTRACION DEL SISTEMA NACIONAL DE LAS FINANZAS PUBLICAS</t>
  </si>
  <si>
    <t>INCREMENTAR LA EFICIENCIA EN LA FORMULACIÓN DE PROPUESTAS DE POLÍTICAS Y ESTRATEGIAS PARA LA REACTIVACIÓN ECONÓMICA - PRODUCTIVA Y SOSTENIBILIDAD MACROECONÓMICA DEL ECUADOR</t>
  </si>
  <si>
    <t>M4.8.1. INCREMENTAR EL MONTO DE COLOCACIÓN DE CRÉDITO DE LAS ENTIDADES FINANCIERAS PÚBLICAS DE USD 6.205,62 MILLONES EN EL AÑO 2022 A USD 7.375,10 MILLONES AL 2025</t>
  </si>
  <si>
    <t>75</t>
  </si>
  <si>
    <t>COORDINACION EN LA FORMULACION EJECUCION SEGUIMIENTO Y EVALUACION DE LAS POLITICAS PUBLICAS</t>
  </si>
  <si>
    <t>INCREMENTAR EL NIVEL DE SATISFACCIÓN DEL USUARIO DE COMERCIO EXTERIOR.</t>
  </si>
  <si>
    <t>REGULACION Y CONTROL ADUANERO</t>
  </si>
  <si>
    <t>FORTALECIMIENTO DE LOS PROCESOS DEL COMERCIO EXTERIOR</t>
  </si>
  <si>
    <t>INCREMENTAR EL ACCESO, PERMANENCIA Y CULMINACIÓN DE ESTUDIOS EN TODOS LOS NIVELES, CON ÉNFASIS EN LOS GRUPOS VULNERABLES DE ATENCIÓN PRIORITARIA, ASÍ COMO EN LAS COMUNIDADES RURALES, PUEBLOS Y NACIONALIDADES.</t>
  </si>
  <si>
    <t>EDUCACION INICIAL</t>
  </si>
  <si>
    <t>INCREMENTAR UNA OFERTA EDUCATIVA FLEXIBLE Y ALTERNADA, QUE PERMITA A LAS INSTITUCIONES EDUCATIVAS LA APLICACIÓN DE CURRÍCULOS CONTEXTUALIZADOS ACORDE A LAS REALIDADES TERRITORIALES Y NECESIDADES EDUCATIVAS DE LA POBLACIÓN.</t>
  </si>
  <si>
    <t>P2.2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</si>
  <si>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M2.2.2. INCREMENTAR EL PORCENTAJE DE ESTUDIANTES DEL SUBNIVEL BÁSICA SUPERIOR QUE HAN ALCANZADO O SUPERADO EL NIVEL MÍNIMO DE COMPETENCIA EN EL CAMPO DE LENGUA Y LITERATURA EN LA EVALUACIÓN SER ESTUDIANTE DE 46,90% EN EL AÑO 2022 A 47,80% AL 2025.</t>
  </si>
  <si>
    <t>EDUCACION BASICA</t>
  </si>
  <si>
    <t>FORTALECER LA OFERTA DE BACHILLERATO CON PROCESOS DE ORIENTACIÓN VOCACIONAL, TRAYECTORIAS EDUCATIVAS Y PERTINENCIA TERRITORIAL, ARTICULADOS CON LA EDUCACIÓN SUPERIOR Y EL SECTOR PRODUCTIVO.</t>
  </si>
  <si>
    <t>BACHILLERATO</t>
  </si>
  <si>
    <t>INCREMENTAR LA REINSERCIÓN CON UNA NIVELACIÓN ESCOLAR, QUE PROMUEVA LA PERMANENCIA, PROMOCIÓN Y CULMINACIÓN DE LOS ESTUDIOS, CON ENFOQUE INTERCULTURAL E INTERCULTURAL BILINGÜE, INCLUSIÓN, EQUIDAD DE GÉNERO Y PERTINENCIA TERRITORIAL.</t>
  </si>
  <si>
    <t>58</t>
  </si>
  <si>
    <t>EDUCACION PARA ADULTOS</t>
  </si>
  <si>
    <t>FORTALECER EL DESARROLLO, FORMACIÓN Y REVALORIZACIÓN DE DOCENTES, DIRECTIVOS Y OTROS PROFESIONALES DE LA EDUCACIÓN CON PERTINENCIA LOCAL, CULTURAL Y LINGÜÍSTICA PARA MEJORAR LOS PROCESOS DE ENSEÑANZA Y APRENDIZAJE.</t>
  </si>
  <si>
    <t>59</t>
  </si>
  <si>
    <t>CALIDAD EDUCATIVA</t>
  </si>
  <si>
    <t>60</t>
  </si>
  <si>
    <t>INFRAESTRUCTURA EDUCATIVA</t>
  </si>
  <si>
    <t>FOMENTO Y DESARROLLO DEL DEPORTE EDUCACION FISICA Y RECREACION</t>
  </si>
  <si>
    <t>FOMENTO AL DEPORTE DE ALTO RENDIMIENTO</t>
  </si>
  <si>
    <t>INCREMENTAR LA PRODUCCIÓN, INTEGRACIÓN, DIFUSIÓN, USO Y PUESTA EN VALOR DE LA INFORMACIÓN GENERADA POR LAS ENTIDADES DEL SISTEMA NACIONAL DE CULTURA</t>
  </si>
  <si>
    <t>FOMENTAR LA PROMOCIÓN, PRODUCCIÓN, Y DIFUSIÓN DEL PENSAMIENTO MONTALVINO EN LA SOCIEDAD ECUATORIANA.</t>
  </si>
  <si>
    <t>CALIDAD Y DEMOCRATIZACION EN EL SISTEMA DE EDUCACION SUPERIOR</t>
  </si>
  <si>
    <t>FORTALECIMIENTO DE LAS CAPACIDADES Y HABILIDADES DEL TALENTO HUMANO</t>
  </si>
  <si>
    <t>INCREMENTAR LAS CAPACIDADES INSTITUCIONALES</t>
  </si>
  <si>
    <t>INCREMENTAR LA CALIDAD DE FORMACIÓN PROFESIONAL DE LOS ESTUDIANTES DE LA UNIVERSIDAD DE CUENCA, PARA QUE ESTÉN COMPROMETIDOS CON LA SOSTENIBILIDAD DE LA REGIÓN Y EL PAÍS, DE ACUERDO A ESTÁNDARES DE CALIDAD DE LA EDUCACIÓN SUPERIOR</t>
  </si>
  <si>
    <t>INCREMENTAR LA INVESTIGACIÓN PERTINENTE Y VINCULADA A LAS NECESIDADES DE LA SOCIEDAD.</t>
  </si>
  <si>
    <t>INCREMENTAR LA VINCULACIÓN CON LA SOCIEDAD EN LA SOLUCIÓN DE LOS PROBLEMAS COMPLEJOS Y LA FORMULACIÓN DE POLÍTICAS PÚBLICAS.</t>
  </si>
  <si>
    <t>INCREMENTAR LA INVESTIGACIÓN MEDIANTE EL IMPULSO A LA GENERACIÓN DEL CONOCIMIENTO, EJECUCIÓN DE PROYECTOS DE INVESTIGACIÓN, ALIANZAS ESTRATÉGICAS NACIONALES E INTERNACIONALES, CON LA FINALIDAD DE CONTRIBUIR A LA SOLUCIÓN DE LOS PROBLEMAS DE LA SOCIEDAD.</t>
  </si>
  <si>
    <t>INCREMENTAR LA VINCULACIÓN MEDIANTE LA ARTICULACIÓN CON LA SOCIEDAD, SOCIOS ESTRATÉGICOS, ACTORES EXTERNOS NACIONALES E INTERNACIONALES, A TRAVÉS DE LA APLICACIÓN DEL CONOCIMIENTO PARA CONTRIBUIR.</t>
  </si>
  <si>
    <t>AMPLIAR LA OFERTA ACADÉMICA GARANTIZANDO LA PERTINENCIA Y RELEVANCIA DE ACTUALES O NUEVAS CARRERAS Y PROGRAMAS.</t>
  </si>
  <si>
    <t>INCREMENTAR LA GENERACIÓN DE PRODUCTOS CIENTÍFICOS, ACADÉMICOS, ARTÍSTICOS Y TECNOLÓGICOS.</t>
  </si>
  <si>
    <t>FORTALECER LA COOPERACIÓN INTERINSTITUCIONAL CON ACTORES CLAVES PARA EL DESARROLLO SOSTENIBLE.</t>
  </si>
  <si>
    <t>GESTIÓN INSTITUCIONAL.- FORTALECER LAS CAPACIDADES INSTITUCIONALES.</t>
  </si>
  <si>
    <t>ACADEMIA.- FORTALECER EL SISTEMA EDUCATIVO DE LA UNIVERSIDAD DE GUAYAQUIL A TRAVÉS DE LA ÓPTIMA ARTICULACIÓN DE SUS ÁREAS: ADMISIÓN Y NIVELACIÓN, FORMACIÓN ACADÉMICA Y GESTIÓN DE PERSONAL ACADÉMICO.</t>
  </si>
  <si>
    <t>INVESTIGACIÓN.- CONSOLIDAR UN ECOSISTEMA DE CIENCIA, TECNOLOGÍA, INNOVACIÓN Y EMPRENDIMIENTO COMO EJE TRANSVERSAL DE LOS CAMPOS DE CONOCIMIENTO QUE GARANTICE LA GENERACIÓN, PROTECCIÓN Y TRANSFERENCIA DE LA PRODUCCIÓN CIENTÍFICA INSTITUCIONAL, CONTRIBUYENDO AL BIENESTAR Y DESARROLLO DE LA SOCIEDAD.</t>
  </si>
  <si>
    <t>OEI 1. FORTALECER LAS CAPACIDADES INSTITUCIONALES</t>
  </si>
  <si>
    <t>OEI6. LOGRAR QUE EL 60% DE ESTUDIANTES DE GRADO Y 15% DE LOS ESTUDIANTES DE POSTGRADO CUENTEN CON UN PORTAFOLIO DE COMPETENCIAS Y LOGROS ACREDITADO POR LA ESPOL AL 2027.</t>
  </si>
  <si>
    <t>OEI5. CONSEGUIR QUE AL MENOS EL 25% DE LAS PUBLICACIONES DE LA ESPOL ESTÉ EN REVISTAS O MEMORIAS DE CONFERENCIAS DE ALTO IMPACTO (DECIL 1 [10% SUPERIOR] DE ACUERDO AL RANKING DE FUENTES DE CITESCORE), DE LAS CUALES AL MENOS EL 70% DEBEN SER EN COLABORACIÓN CON INSTITUCIONES DE INVESTIGACIÓN AL 2027.</t>
  </si>
  <si>
    <t>OEI 7. ALCANZAR UNA TASA DE EMPLEABILIDAD DE LAS CARRERAS DE GRADO EN UN 90% PARA DICIEMBRE DEL 2027.</t>
  </si>
  <si>
    <t>P6.4 DESARROLLAR LAS CAPACIDADES DE LOS JÓVENES DE 18 A 29 AÑOS PARA PROMOVER SU INSERCIÓN LABORAL.</t>
  </si>
  <si>
    <t>M6.4.1. REDUCIR LA TASA DE DESEMPLEO JUVENIL (18 A 29 AÑOS) DE 9,29% EN EL AÑO 2022 A 8,00% AL 2025.</t>
  </si>
  <si>
    <t>FORTALECER LA CALIDAD DE LA EDUCACIÓN, A TRAVÉS DE UNA FORMACIÓN INTEGRAL CON PERTINENCIA CIENTÍFICA Y SOCIAL.</t>
  </si>
  <si>
    <t>FORTALECER LAS POLÍTICAS DE INVESTIGACIÓN CIENTÍFICA Y TECNOLÓGICA ARTICULADA A LA FORMACIÓN PROFESIONAL Y VINCULACIÓN CON LA SOCIEDAD</t>
  </si>
  <si>
    <t>DESARROLLAR PROGRAMAS DE VINCULACIÓN CON LA SOCIEDAD, ARTICULADOS A LA DOCENCIA E INVESTIGACIÓN CON RESPONSABILIDAD SOCIAL Y AMBIENTAL QUE GARANTICEN PERTINENCIA E IMPACTO NACIONAL E INTERNACIONAL.</t>
  </si>
  <si>
    <t>GARANTIZAR LA CALIDAD Y PERTINENCIA DE LA OFERTA ACADÉMICA PARA LA FORMACIÓN INTEGRAL DE PROFESIONALES QUE CONTRIBUYAN AL DESARROLLO SOSTENIBLE DE LA REGIÓN SUR Y EL PAÍS.</t>
  </si>
  <si>
    <t>GENERAR Y DIFUNDIR CONOCIMIENTO CIENTÍFICO E INNOVACIÓN TECNOLÓGICA DE FORMA COLABORATIVA Y PERTINENTE</t>
  </si>
  <si>
    <t>CONTRIBUIR A LA SUPERACIÓN DE DESAFÍOS SOCIALES Y TERRITORIALES, MEDIANTE LA DEMOCRATIZACIÓN DEL CONOCIMIENTO Y LA CULTURA PARA LA INNOVACIÓN Y EL DESARROLLO SOSTENIBLE</t>
  </si>
  <si>
    <t xml:space="preserve">FORTALECER LAS CAPACIDADES INSTITUCIONALES DE LA UNIVERSIDAD TÉCNICA DE BABAHOYO </t>
  </si>
  <si>
    <t>INCREMENTAR LA CALIDAD ACADÉMICA DE LAS CARRERAS Y PROGRAMAS, QUE PERMITA LA FORMACIÓN INTEGRAL DE PROFESIONALES CON VISIÓN CIENTÍFICA Y HUMANISTA, QUE RESPONDAN A LA DEMANDA SOCIAL, CAPACES DE CONTRIBUIR AL DESARROLLO LOCAL Y NACIONAL, BAJO ESTÁNDARES INTERNACIONALES.</t>
  </si>
  <si>
    <t>INCREMENTAR LA CALIDAD DE LA INVESTIGACIÓN E INNOVACIÓN, QUE RESPONDA A LAS NECESIDADES Y PROBLEMÁTICAS DEL CONTEXTO SOCIO-PRODUCTIVO, ASÍ COMO A LAS EXIGENCIAS DE LA COMUNIDAD CIENTÍFICA NACIONAL E INTERNACIONAL</t>
  </si>
  <si>
    <t>FORTALECER LA VINCULACIÓN CON EL ENTORNO, DE MANERA ARTICULADA CON LAS OTRAS FUNCIONES SUSTANTIVAS, INCREMENTANDO LA CONTRIBUCIÓN DE LA UNIVERSIDAD AL DESARROLLO HUMANO DE LA REGIÓN Y EL PAÍS</t>
  </si>
  <si>
    <t xml:space="preserve">FORTALECIMIENTO DE LAS CAPACIDADES INSTITUCIONALES </t>
  </si>
  <si>
    <t>INCREMENTAR LA COBERTURA, MATRÍCULA, TASA DE RETENCIÓN Y DE EFICIENCIA TERMINAL EN GRADO Y POSGRADO, MEDIANTE LA APLICACIÓN DE UN MODELO EDUCATIVO SISTÉMICO, INCLUSIVO, EQUITATIVO, CENTRADO EN EL APRENDIZAJE; Y, EN LA FORMACIÓN INTEGRAL DEL ESTUDIANTE</t>
  </si>
  <si>
    <t>INCREMENTAR LA GENERACIÓN, DIFUSIÓN Y TRANSFERENCIA DE CONOCIMIENTOS E INNOVACIONES QUE CONTRIBUYAN AL DESARROLLO TRANSFORMADOR DEL ECUADOR, AL MEJORAMIENTO DEL SISTEMA NACIONAL DE INVESTIGACIÓN Y DEL SISTEMA DE EDUCACIÓN SUPERIOR, MEDIANTE PROYECTOS INSTITUCIONALES Y/O DE COLABORACIÓN NACIONAL E INTERNACIONAL</t>
  </si>
  <si>
    <t>INCREMENTAR LA COBERTURA TERRITORIAL, EL DESARROLLO DE BUENAS PRÁCTICAS Y EL IMPACTO DE LOS PROYECTOS QUE CONTRIBUYEN A SOLUCIONAR PROBLEMAS SOCIALES, AMBIENTALES Y PRODUCTIVOS EN LA ZONA DE INFLUENCIA DE LA UNIVERSIDAD TÉCNICA DE MANABÍ, Y EN SUS TEMAS DE INTERÉS</t>
  </si>
  <si>
    <t xml:space="preserve">OEI5. FORTALECER LAS CAPACIDADES INSTITUCIONALES. </t>
  </si>
  <si>
    <t>OEI1.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t>
  </si>
  <si>
    <t>OEI3. FORTALECER LA INVESTIGACIÓN CIENTÍFICA EN ARMÓNICA ARTICULACIÓN CON LAS FUNCIONES SUSTANTIVAS DE DOCENCIA Y VINCULACIÓN CON LA SOCIEDAD, PARA DAR RESPUESTAS A LAS NECESIDADES LOCALES, REGIONALES Y DEL PAÍS, MEDIANTE LA EJECUCIÓN DE PROYECTOS, BIENES INTANGIBLES, EN EL MARCO DE LA DIFUSIÓN SOCIAL DEL CONOCIMIENTO.</t>
  </si>
  <si>
    <t>OEI4. INCREMENTAR LOS PROGRAMAS Y PROYECTOS DE VINCULACIÓN Y EMPRENDIMIENTO QUE PERMITAN TRANSFORMAR LA REALIDAD OBJETIVA DE LOS TERRITORIOS Y MEJORAR LA CALIDAD DE VIDA DE SUS HABITANTES, ARTICULANDO LAS FUNCIONES DE DOCENCIA E INVESTIGACIÓN.</t>
  </si>
  <si>
    <t>03</t>
  </si>
  <si>
    <t>ADMINISTRACION DE LA ACTIVIDAD ACADEMICA</t>
  </si>
  <si>
    <t>24</t>
  </si>
  <si>
    <t>VINCULACION CON LA COLECTIVIDAD</t>
  </si>
  <si>
    <t>DESARROLLAR LA GESTION UNIVERSITARIA   SOBRE LA BASE DE UN MODELO DE GESTION QUE ARTICULE LOS REQUERIMIENTOS DEL CONTEXTO Y EL PLAN NACIONAL DE DESARROLLO, QUE PERMITA UN CRECIMIENTO INTEGRAL Y SOSTENIDO DE LA UNIVERSIDAD TECNICA DE AMBATO.</t>
  </si>
  <si>
    <t>FORMAR TALENTO HUMANO DE GRADO Y POSGRADO A TRAVÉS DE DIFERENTES MODALIDADES, CON LIDERAZGO, RESPONSABILIDAD SOCIAL Y AMBIENTAL, CON SÓLIDOS CONOCIMIENTOS CIENTÍFICOS, TECNOLÓGICOS Y CULTURALES, QUE INTERPRETEN Y COMPRENDAN LA REALIDAD SOCIOECONÓMICA DEL ECUADOR, DE LATINOAMÉRICA Y DEL MUNDO Y QUE EMPRENDAN DE MANERA AUTÓNOMA EN INICIATIVAS QUE PROPICIEN EL DESARROLLO SOCIOECONÓMICO DE LA PROVINCIA, LA REGIÓN Y EL PAÍS</t>
  </si>
  <si>
    <t>REALIZAR INVESTIGACIÓN CIENTÍFICA QUE PERMITA GENERAR INNOVACIÓN TECNOLÓGICA, CRECIMIENTO PRODUCTIVO Y DESARROLLO SOCIAL, QUE CONTRIBUYA A LA SUPERACIÓN DE LOS PROBLEMAS DEL ECUADOR Y DEL MUNDO, BAJO LOS PRINCIPIOS DE EFICIENCIA, CALIDAD, PERTINENCIA, INTEGRIDAD, AUTODETERMINACIÓN PARA LA PRODUCCIÓN DEL PENSAMIENTO Y CONOCIMIENTO; PROMOVER LA INNOVACIÓN, LA ADMINISTRACIÓN DE LA PROPIEDAD INTELECTUAL, Y EL ASESORAMIENTO EFECTIVO A INICIATIVAS DE EMPRENDIMIENTO, RESPONDIENDO A LAS NECESIDADES DE LA SOCIEDAD Y CONSTRUYENDO REDES DE TRABAJO ENTRE LA ACADEMIA, SECTORES SOCIALES, ADMINISTRACIÓN PÚBLICA Y SECTORES DE LA PRODUCCIÓN.</t>
  </si>
  <si>
    <t xml:space="preserve"> VINCULAR LA LABOR UNIVERSITARIA CON EL DESARROLLO DEL ENTORNO SOCIAL, PRODUCTIVO Y CULTURAL, EN BASE A LOS REQUERIMIENTOS DE LA SOCIEDAD Y A TRAVÉS DE LA TRANSFERENCIA DE CIENCIA Y TECNOLOGÍA, LA DIFUSIÓN DE LA CULTURA Y LA PRODUCCIÓN DE BIENES Y/O SERVICIOS.</t>
  </si>
  <si>
    <t>1. RECONOCIMIENTO DE LOS GRADUADOS EN EL MERCADO LABORAL POR SU LIDERAZGO; Y, CAPACIDADES INVESTIGATIVAS, CIENTÍFICAS Y HUMANISTAS.</t>
  </si>
  <si>
    <t>2. GENERAR CIENCIA, TÉCNICA Y TECNOLOGÍA MEDIANTE PROCESOS DE INVESTIGACIÓN, DESARROLLO E INNOVACIÓN ENMARCADOS EN LA ÉTICA, CAPACIDADES INSTITUCIONALES Y NECESIDADES SOCIALES.</t>
  </si>
  <si>
    <t>OEI4 INCREMENTAR LA GENERACIÓN DE CONDICIONES Y RECURSOS ESENCIALES PARA EL FUNCIONAMIENTO DE LA UNIVERSIDAD Y LA IMPLEMENTACIÓN DE SUS FUNCIONES SUSTANTIVAS / FORTALECIMIENTO INSTITUCIONAL</t>
  </si>
  <si>
    <t>OE1 INCREMENTAR LA PERTINENCIA EN LOS NIVELES DE FORMACIÓN DE LOS ESTUDIANTES PARA QUE APORTEN A LA SOLUCIÓN DE PROBLEMAS EN UN CONTEXTO LOCAL, REGIONAL, NACIONAL E INTERNACIONAL.</t>
  </si>
  <si>
    <t>OE2 INCREMENTAR LA INNOVACIÓN Y LOS CONOCIMIENTOS HUMANISTAS, CIENTÍFICOS, TECNOLÓGICOS Y LOS SABERES ANCESTRALES E INTERCULTURALES DE MANERA CREATIVA, SISTEMÁTICA Y SISTÉMICA, GENERANDO RESPUESTAS PERTINENTES A LAS NECESIDADES DEL ENTORNO EN UN CONTEXTO LOCAL, REGIONAL, NACIONAL E INTERNACIONAL.</t>
  </si>
  <si>
    <t>OE3 INCREMENTAR LA GENERACIÓN DE CAPACIDADES Y EL DIÁLOGO DE SABERES ACORDE CON LOS DOMINIOS ACADÉMICOS PARA CONTRIBUIR A LA CONSTRUCCIÓN DE RESPUESTAS EFECTIVAS A LAS NECESIDADES Y DESAFÍOS DE LA PROVINCIA DE CHIMBORAZO Y SU ZONA DE INFLUENCIA</t>
  </si>
  <si>
    <t>IMPLANTAR UN MODELO DE GESTIÓN QUE INTEGRE E INTERRELACIONE LAS FUNCIONES SUSTANTIVAS DE LA UNEMI</t>
  </si>
  <si>
    <t>CONSOLIDAR LA OFERTA ACADÉMICA EN FUNCIÓN DEL DESARROLLO REGIONAL Y NACIONAL</t>
  </si>
  <si>
    <t>CONSOLIDAR EL ECOSISTEMA DE I+D+I EN LA UNEMI Y LA PRODUCCIÓN CIENTÍFICA PERTINENTE, EN FUNCIÓN DEL DESARROLLO REGIONAL Y NACIONAL</t>
  </si>
  <si>
    <t>MEJORAR LA PERTINENCIA DE LOS PROGRAMAS Y PROYECTOS DE VINCULACIÓN CON LA SOCIEDAD EN FUNCIÓN DEL DESARROLLO REGIONAL Y NACIONAL</t>
  </si>
  <si>
    <t>OE.4. FORTALECER LA GESTIÓN INSTITUCIONAL ENFOCADOS EN LA CALIDAD, EFICIENCIA Y LA TRANSPARENCIA.</t>
  </si>
  <si>
    <t>OE.1. PROMOVER LA EDUCACIÓN CIENTÍFICA, TECNOLÓGICA Y DE INVESTIGACIÓN BILINGÜE PARA FORMAR PROFESIONALES AGENTES DE CAMBIO.</t>
  </si>
  <si>
    <t>OE.2. DESARROLLAR INVESTIGACIÓN PERTINENTE DE ALTO IMPACTO PARA INCREMENTAR LA PRODUCCIÓN DE CONOCIMIENTO, INNOVACIÓN CIENTÍFICA Y/O TECNOLÓGICA.</t>
  </si>
  <si>
    <t>OE.3. FOMENTAR LA VINCULACIÓN CON LA SOCIEDAD PARA PROMOVER EL DESARROLLO DE SOLUCIONES A LAS PROBLEMÁTICAS ACTUALES DE LA COMUNIDAD Y EL SECTOR PRODUCTIVO NACIONAL, GENERANDO CONOCIMIENTO Y TRANSFERENCIA TECNOLÓGICA.</t>
  </si>
  <si>
    <t>INCREMENTAR LA FORMACIÓN DE PROFESIONALES CON EXCELENCIA DE LA UNIVERSIDAD ESTATAL AMAZÓNICA</t>
  </si>
  <si>
    <t>INCREMENTAR LA PRODUCCIÓN CIENTÍFICA Y TECNOLÓGICA, CON BASE A UNA ESTRUCTURA DE INVESTIGACIÓN EN FUNCIÓN DE LOS DOMINIOS INSTITUCIONALES DE LA UNIVERSIDAD ESTATAL AMAZÓNICA</t>
  </si>
  <si>
    <t>INCREMENTAR LA VINCULACIÓN CON LA SOCIEDAD O COLECTIVIDAD DE LA UNIVERSIDAD ESTATAL AMAZÓNICA</t>
  </si>
  <si>
    <t>FORTALECER LA CAPACIDADES INSTITUCIONALES</t>
  </si>
  <si>
    <t xml:space="preserve"> GARANTIZAR  EL  ACCESO  A  LA  EDUCACIÓN  SUPERIOR  MEDIANTE  LA  OFERTA  DE CARRERAS  Y  PROGRAMAS  ARTICULADOS  QUE  CONTRIBUYEN  A  LAS  NECESIDADES  DE  LA SOCIEDAD. </t>
  </si>
  <si>
    <t xml:space="preserve">POTENCIAR  LAS  ESTRUCTURAS  INSTITUCIONALES  QUE  PERMITAN  MAXIMIZAR  EL IMPACTO SOCIAL E INNOVACIÓN DE LA INVESTIGACIÓN A TRAVÉS DE LA IMPLEMENTACIÓN DE UN MODELO INSTITUCIONAL. </t>
  </si>
  <si>
    <t>FORTALECER  LA  RELACIÓN  DE  LA  UNIVERSIDAD  Y  LA  SOCIEDAD  A  TRAVÉS  DE  LA IMPLEMENTACIÓN DE DIFUSIÓN DE CONOCIMIENTOS, PROGRAMAS DE CAPACITACIÓN, PERFECCIONAMIENTO,  ACTUALIZACIÓN  Y  PROYECTOS  DE  INVESTIGACIÓN  ARTICULADOS CON LOS PROYECTOS DE VINCULACIÓN CON LA SOCIEDAD.</t>
  </si>
  <si>
    <t>ESTABLECER UN SISTEMA DE GESTIÓN ACADÉMICA EN NIVELACIÓN, GRADO Y POSGRADO MEDIANTE EL FORTALECIMIENTO, LA COORDINACIÓN Y LA MEJORA DE LOS PROCESOS ACADÉMICOS DE LA ESPAM MFL</t>
  </si>
  <si>
    <t>FORTALECER EL SISTEMA DE GESTIÓN DE LA INVESTIGACIÓN PARA QUE SE CONTRIBUYA AL DESARROLLO DE LA ZONA 4 Y EL PAÍS</t>
  </si>
  <si>
    <t>INCREMENTAR LA CALIDAD EN EL DESARROLLO DE LA PRÁCTICA EDUCATIVA DE FORMA INNOVADORA, FUNDAMENTADA EN LA EXCELENCIA DEL PERSONAL ACADÉMICO, LA INVESTIGACIÓN Y LA IMPLEMENTACIÓN DE UN MODELO EDUCATIVO ACORDE A LA NATURALEZA INSTITUCIONAL Y A FORTALECER EL DOMINIO DE SEGURIDAD Y DEFENSA</t>
  </si>
  <si>
    <t xml:space="preserve"> INCREMENTAR LA INVESTIGACIÓN DE IMPACTO EN LOS DOMINIOS ACADÉMICOS, EJECUCIÓN DE PROYECTOS MULTI E INTERDISCIPLINARIOS BASADOS EN LA VIGILANCIA Y PROSPECTIVA TECNOLÓGICA QUE DINAMICE LA TRANSFERENCIA DE TECNOLOGÍA Y OTRAS ACTIVIDADES DE INNOVACIÓN.</t>
  </si>
  <si>
    <t xml:space="preserve"> INCREMENTAR LA VINCULACIÓN CON LA SOCIEDAD, EJECUCIÓN DE PLANES, PROGRAMAS O PROYECTOS DE IMPACTO EN SUS DIFERENTES LÍNEAS OPERATIVAS ACORDE A LA OFERTA ACADÉMICA, FOMENTO DE LA RESPONSABILIDAD SOCIAL UNIVERSITARIA EXTERNA</t>
  </si>
  <si>
    <t>INCREMENTAR LA EVALUACIÓN DE LOS COMPONENTES DEL SISTEMA NACIONAL DE EDUCACIÓN EN EL MARCO DE UN MODELO INTEGRAL CONFIABLE, TÉCNICAMENTE RIGUROSO, OBJETIVO Y OPORTUNO</t>
  </si>
  <si>
    <t>EVALUACION INTEGRAL DEL SISTEMA EDUCATIVO</t>
  </si>
  <si>
    <t>INCREMENTAR LA EFICACIA Y EFICIENCIA EN LA VIGILANCIA Y CONTROL POSTERIOR DE PRODUCTOS Y ESTABLECIMIENTOS BAJO SU ÁMBITO DE COMPETENCIA CONTRIBUYENDO A LA SALUD DE LA POBLACIÓN</t>
  </si>
  <si>
    <t>REGULACION Y CONTROL SANITARIO</t>
  </si>
  <si>
    <t>INCREMENTAR LA INVERSIÓN NACIONAL Y EXTRANJERA, INCENTIVANDO UN ATRACTIVO CLIMA DE NEGOCIOS, TRANSFERENCIA TECNOLÓGICA E INNOVACIÓN.</t>
  </si>
  <si>
    <t>FOMENTO PROMOCION ATRACCION MANTENIMIENTO FACILITACION Y EVALUACION DE INVERSIONES</t>
  </si>
  <si>
    <t>INCREMENTAR LA INSERCIÓN ESTRATÉGICA ECONÓMICA Y COMERCIAL DEL PAÍS EN EL MUNDO.</t>
  </si>
  <si>
    <t>78</t>
  </si>
  <si>
    <t>FOMENTO DE LA INSERCION ESTRATEGICA ECONOMICA Y COMERCIAL</t>
  </si>
  <si>
    <t>89</t>
  </si>
  <si>
    <t>PROMOCION E INCREMENTO DE EXPORTACIONES NO PETROLERAS</t>
  </si>
  <si>
    <t>INCREMENTAR LA PRODUCTIVIDAD, LOS SERVICIOS RELACIONADOS, LA CALIDAD, EL ENCADENAMIENTO, LA ASOCIATIVIDAD, LA ARTICULACIÓN PÚBLICO-PRIVADA, EL DESARROLLO DE POLOS PRODUCTIVOS Y LA TERRITORIALIZACIÓN DE LA POLÍTICA PRODUCTIVA, EN LA INDUSTRIA.</t>
  </si>
  <si>
    <t>FOMENTO A LA PRODUCCION Y DESARROLLO DE MIPYMES ARTESANIAS E INDUSTRIAS</t>
  </si>
  <si>
    <t>INCREMENTAR LA PRODUCTIVIDAD Y COMPETITIVIDAD DEL SECTOR ACUÍCOLA Y PESQUERO.</t>
  </si>
  <si>
    <t>FOMENTO Y DESARROLLO DE PRODUCCION DE RECURSOS PESQUEROS Y ACUICOLAS CALIDAD E INOCUIDAD Y RIESGOS SECTORIALES</t>
  </si>
  <si>
    <t>MANTENER LA PROMOCIÓN Y DESARROLLO  DE LOS DERECHOS DE LA INFORMACIÓN Y COMUNICACIÓN</t>
  </si>
  <si>
    <t>REGULACION DESARROLLO Y PROMOCION DE LA INFORMACION Y COMUNICACION</t>
  </si>
  <si>
    <t>PROTECCION A LAS VICTIMAS DE ACCIDENTES DE TRANSITO</t>
  </si>
  <si>
    <t>INCREMENTAR EL EJERCICIO DE LOS DERECHOS COLECTIVOS DE LOS PUEBLOS Y NACIONALIDADES INDÍGENAS, PUEBLO AFROECUATORIANO Y PUEBLO MONTUBIO QUE GARANTICE LA IGUALDAD Y NO DISCRIMINACIÓN.</t>
  </si>
  <si>
    <t>FORTALECER LAS CAPACIDADES INSTITUCIONALES DEL CONSEJO NACIONAL PARA LA IGUALDAD DE MOVILIDAD HUMANA</t>
  </si>
  <si>
    <t>INCREMENTAR E INNOVAR LA FORMACIÓN DE CUARTO NIVEL, CAPACITACIÓN Y EDUCACIÓN CONTINUA PARA PROFESIONALES DE LOS SECTORES PÚBLICO, PRIVADO Y SOCIEDAD CIVIL CON ENFOQUE EN LA TRANSFORMACIÓN DEL ESTADO Y LA SOCIEDAD.</t>
  </si>
  <si>
    <t>INCREMENTAR LA INVESTIGACIÓN, SOBRE LA GENERACIÓN, GESTIÓN E IMPACTO DE LAS POLÍTICAS PÚBLICAS DEL ESTADO Y SU ADMINISTRACIÓN, CON UN ALCANCE PROSPECTIVO Y ESTRATÉGICO.</t>
  </si>
  <si>
    <t>INCREMENTAR LA PARTICIPACIÓN DEL IAEN EN EL DEBATE DE POLÍTICAS PÚBLICAS, A TRAVÉS DE PROCESOS DE VINCULACIÓN CON LA SOCIEDAD QUE PERMITAN CREAR ESPACIOS DE REFLEXIÓN ACADÉMICA EN CONJUNTO CON EL SECTOR PÚBLICO Y ACTORES SOCIALES.</t>
  </si>
  <si>
    <t>1. FORTALECER LAS CAPACIDADES INSTITUCIONALES.</t>
  </si>
  <si>
    <t xml:space="preserve">OE2. FORTALECER LA OFERTA DE GRADO Y POSGRADO._x000D_
</t>
  </si>
  <si>
    <t xml:space="preserve">OE5. INCREMENTAR EL IMPACTO DE LA FUNCIÓN DE INVESTIGACIÓN CIENTÍFICA Y FORMATIVA._x000D_
</t>
  </si>
  <si>
    <t>OE4. INCREMENTAR EL IMPACTO DE LA FUNCIÓN DE VINCULACIÓN CON LA SOCIEDAD.</t>
  </si>
  <si>
    <t>FOMENTO DESARROLLO DIFUSION CULTURAL CONSERVACION Y PRESERVACION DE LOS BIENES PATRIMONIALES</t>
  </si>
  <si>
    <t>FORTALECER LA IMPLEMENTACIÓN DEL MODELO DEL SISTEMA DE EDUCACIÓN INTERCULTURAL BILINGÜE.</t>
  </si>
  <si>
    <t>M2.1.5. INCREMENTAR EL PORCENTAJE DE INSTITUCIONES DEL SISTEMA DE EDUCACIÓN INTERCULTURAL BILINGÜE EN LOS QUE SE IMPLEMENTA EL MOSEIB DE 4,61% EN EL AÑO 2022 A 15,12% AL 2025.</t>
  </si>
  <si>
    <t>CALIDAD EDUCATIVA INTERCULTURAL BILINGUE</t>
  </si>
  <si>
    <t>INCREMENTAR LA INVESTIGACIÓN CIENTÍFICA DE CIENCIAS, SABERES Y CONOCIMIENTOS ANCESTRALES DE LOS PUEBLOS Y NACIONALIDADES.</t>
  </si>
  <si>
    <t>VALORACION FORTALECIMIENTO Y REVITALIZACION DE LOS IDIOMAS CIENCIAS Y SABERES ANCESTRALES</t>
  </si>
  <si>
    <t>FORTALECIMIENTO DE LOS SERVICIOS DE EMERGENCIA</t>
  </si>
  <si>
    <t>LABORATORIO ESPECIALIZADO VIGILANCIA EPIDEMIOLOGICA Y DE SALUD PUBLICA</t>
  </si>
  <si>
    <t>SISTEMA DE PROTECCION ESPECIAL EN EL CICLO DE VIDA</t>
  </si>
  <si>
    <t>DESARROLLO INFANTIL</t>
  </si>
  <si>
    <t>PROTECCION SOCIAL A LA FAMILIA ASEGURAMIENTO NO CONTRIBUTIVO INCLUSION ECONOMICA Y MOVILIDAD SOCIAL</t>
  </si>
  <si>
    <t>SERVICIOS DE ATENCION GERONTOLOGICA</t>
  </si>
  <si>
    <t>ATENCION INTEGRAL A PERSONAS CON DISCAPACIDADES</t>
  </si>
  <si>
    <t>61</t>
  </si>
  <si>
    <t>ARTICULACION TERRITORIAL Y PARTICIPACION</t>
  </si>
  <si>
    <t>INCREMENTAR LA INCORPORACIÓN DEL ENFOQUE DE IGUALDAD Y NO DISCRIMINACIÓN GENERACIONAL E INTERGENERACIONAL EN LA POLÍTICA PÚBLICA Y PRÁCTICAS INSTITUCIONALES Y SOCIALES DEL PAÍS</t>
  </si>
  <si>
    <t>CONSERVACION Y UTILIZACION SUSTENTABLE DE LA BIODIVERSIDAD</t>
  </si>
  <si>
    <t>81</t>
  </si>
  <si>
    <t>FORMACION Y CAPACITACION PROFESIONAL</t>
  </si>
  <si>
    <t>CONSOLIDAR EL SISTEMA DE EDUCACIÓN SUPERIOR, CON LA PARTICIPACIÓN DE LOS DISTINTOS ACTORES DEL SECTOR EDUCATIVO, MEDIANTE LA DIVERSIFICACIÓN ACADÉMICA QUE RESPONDA A LAS DEMANDAS DEL PAÍS EN LOS ÁMBITOS SOCIALES, POLÍTICO, ECONÓMICO, TECNOLÓGICO.</t>
  </si>
  <si>
    <t>INCREMENTAR EL ACCESO Y LA VINCULACIÓN DE LA OFERTA Y DEMANDA LABORAL</t>
  </si>
  <si>
    <t>PROMOCION DE EMPLEO VERIFICACION Y CONTROL DE DERECHOS Y OBLIGACIONES LABORALES</t>
  </si>
  <si>
    <t>PRESTACION DE SERVICIOS DE SALUD</t>
  </si>
  <si>
    <t>PREVENCION Y PROMOCION DE LA SALUD</t>
  </si>
  <si>
    <t>VIGILANCIA Y CONTROL DEL SISTEMA NACIONAL DE SALUD</t>
  </si>
  <si>
    <t>GARANTIA DE LA CALIDAD DE LOS SERVICIOS DE SALUD</t>
  </si>
  <si>
    <t>GOBERNANZA DE LA SALUD</t>
  </si>
  <si>
    <t>INCREMENTAR LOS ESPACIOS PARTICIPATIVOS Y PROCESOS DE CONCERTACIÓN DE POLÍTICAS PÚBLICAS CON LOS ACTORES DEL SECTOR SALUD.</t>
  </si>
  <si>
    <t>FORTALECIMIENTO DEL PROCESO DE DONACION Y TRANSPLANTE DE ORGANOS TEJIDOS Y CELULAS</t>
  </si>
  <si>
    <t>FORTALECER LAS CAPACIDADES INSTITUCIONALES, MEDIANTE EL DESARROLLO INTEGRAL DEL TALENTO HUMANO, ASÍ COMO, DE LA ADMINISTRACIÓN EFICAZ DE LOS BIENES, Y RECURSOS FINANCIEROS, TECNOLÓGICOS Y JURÍDICOS.</t>
  </si>
  <si>
    <t>INCREMENTAR LAS ACCIONES DE CONSERVACIÓN Y CONTROL DE LOS SERVICIOS AMBIENTALES QUE PROPORCIONAN LOS ECOSISTEMAS INSULARES Y MARINOS DE GALÁPAGOS.</t>
  </si>
  <si>
    <t>CONSERVACION DE LOS RECURSOS NATURALES Y MEJORAMIENTO DE LA CALIDAD AMBIENTAL</t>
  </si>
  <si>
    <t>INCREMENTAR LOS MONITOREOS EN LOS SITIOS DE VISITA DE LAS ÁREAS PROTEGIDAS DE GALÁPAGOS, PARA EVALUAR EL DESARROLLO DE LA ACTIVIDAD TURÍSTICA EN EQUILIBRIO CON LA CONSERVACIÓN DE LA BIODIVERSIDAD DEL ARCHIPIÉLAGO.</t>
  </si>
  <si>
    <t>USO PUBLICO Y TURISMO SUSTENTABLE EN LAS AREAS PROTEGIDAS Y EDUCACION AMBIENTAL</t>
  </si>
  <si>
    <t>INCREMENTAR LA CALIDAD FITO Y ZOOSANITARIA DE LOS PRODUCTOS AGROPECUARIOS DE CONSUMO INTERNO Y EXPORTACIÓN.</t>
  </si>
  <si>
    <t>VIGILANCIA Y CONTROL SANITARIO DEL SECTOR AGROPECUARIO</t>
  </si>
  <si>
    <t xml:space="preserve">INCREMENTAR LA EFICIENCIA EN EL FORTALECIMIENTO DE LA COOPERACIÓN ASOCIATIVA Y LOS CIRCUITOS ALTERNATIVOS PARA LA PRODUCCIÓN SOSTENIBLE, SUSTENTABLE Y EL COMERCIO JUSTO DE PRODUCTOS QUE BENEFICIE A LOS PRODUCTORES AGROPECUARIOS, CON ÉNFASIS EN LOS PEQUEÑOS, MEDIANOS Y LOS DE LA AGRICULTURA FAMILIAR Y CAMPESINA.    </t>
  </si>
  <si>
    <t>M5.1.3. INCREMENTAR EL PORCENTAJE DE PRODUCTORES ASOCIADOS, REGISTRADOS COMO AGRICULTURA FAMILIAR CAMPESINA QUE SE VINCULAN A SISTEMAS DE COMERCIALIZACIÓN DE 33,7% EN EL AÑO 2023 A 45,7% AL 2025.</t>
  </si>
  <si>
    <t>AMPLIACION DIVERSIFICACION E INNOVACION DE LOS SERVICIOS TECNICOS RURALES</t>
  </si>
  <si>
    <t>INCREMENTO DE LA PRODUCTIVIDAD EN LOS PEQUENOS  Y MEDIANOS PRODUCTORES</t>
  </si>
  <si>
    <t>INCREMENTAR LA EFICIENCIA Y EFECTIVIDAD DE LA VIGILANCIA Y CONTROL HACIA TODOS LOS NIVELES DE GOBIERNO RELACIONADAS CON EL ORDENAMIENTO TERRITORIAL, PLANEAMIENTO URBANÍSTICO, USO Y GESTIÓN DEL SUELO.</t>
  </si>
  <si>
    <t>INCREMENTAR LA EFICIENCIA Y PRODUCTIVIDAD EN EL APROVECHAMIENTO DE LOS RECURSOS ENERGÉTICOS Y MINEROS.</t>
  </si>
  <si>
    <t>DESARROLLO DE LOS SECTORES ENERGETICOS Y RECURSOS NATURALES NO RENOVABLES</t>
  </si>
  <si>
    <t>INCREMENTAR LA DIFUSIÓN Y TRANSFERENCIA DEL CONOCIMIENTO EN EL ÁMBITO GEOLÓGICO Y ENERGÉTICO</t>
  </si>
  <si>
    <t>P7.5 PROMOVER LA ARTICULACIÓN DE LA GESTIÓN AMBIENTAL, DEL CAMBIO CLIMÁTICO Y LA REDUCCIÓN DEL RIESGO DE DESASTRES.</t>
  </si>
  <si>
    <t>GENERACION Y TRANSFERENCIA DE CONOCIMIENTO</t>
  </si>
  <si>
    <t>INCREMENTAR LA DISPONIBILIDAD DE INFORMACIÓN GEOLÓGICA Y ENERGÉTICA A NIVEL NACIONAL.</t>
  </si>
  <si>
    <t>INFORMACION GEOLOGICA Y ENERGETICA DISPONIBLE</t>
  </si>
  <si>
    <t>INCREMENTAR LA INFRAESTRUCTURA DE LA CALIDAD EN NORMALIZACIÓN, REGLAMENTACIÓN TÉCNICA Y EVALUACIÓN DE LA CONFORMIDAD, ORIENTADA AL DESARROLLO DE LOS SECTORES PRODUCTIVOS Y SERVICIOS.</t>
  </si>
  <si>
    <t>NORMALIZACION Y EVALUACION DE LA CONFORMIDAD Y METROLOGIA</t>
  </si>
  <si>
    <t>INCREMENTAR LA INFRAESTRUCTURA DE LA CALIDAD EN EL ECUADOR, ACREDITANDO ORGANISMOS DE EVALUACIÓN DE LA CONFORMIDAD NECESARIOS PARA EL DESARROLLO DE LA PRODUCCIÓN DE BIENES Y SERVICIOS PRIORIZADOS.</t>
  </si>
  <si>
    <t>CONFORMIDAD DE LA CALIDAD</t>
  </si>
  <si>
    <t>76</t>
  </si>
  <si>
    <t>DOTACIÓN DE BIENES Y SERVICIOS PARA TODA LA INSTITUCIÓN</t>
  </si>
  <si>
    <t>INCREMENTAR Y DIVERSIFICAR EL PORTAFOLIO DE PRODUCTOS Y DESTINOS SOSTENIBLES</t>
  </si>
  <si>
    <t>M5.4.3. INCREMENTAR LA POBLACIÓN CON EMPLEO EN LAS PRINCIPALES ACTIVIDADES TURÍSTICAS DE 533.289 EN EL AÑO 2022 A 550.000 AL 2025</t>
  </si>
  <si>
    <t>FOMENTO DE DESARROLLO TURISTICO</t>
  </si>
  <si>
    <t>INCREMENTAR LA PROMOCIÓN EN MERCADOS RECEPTIVOS Y DOMÉSTICOS FAVORABLES AL TURISMO SOSTENIBLE.</t>
  </si>
  <si>
    <t>M5.4.2. INCREMENTAR EL NÚMERO DE ENTRADAS DE VISITANTES NO RESIDENTES AL ECUADOR DE 1,2 MM EN EL AÑO 2022 A 2,0 MM AL 2025.</t>
  </si>
  <si>
    <t>PARTICIPACION ECONOMICA DEL TURISMO</t>
  </si>
  <si>
    <t>OEI 5. FORTALECER LAS CAPACIDADES INSTITUCIONALES</t>
  </si>
  <si>
    <t>OEI 1. INCREMENTAR EL NIVEL DE SEGURIDAD DE LA INFORMACIÓN QUE CIRCULA EN EL SISTEMA NACIONAL DE REGISTROS PÚBLICOS CUYO CONTROL, VIGILANCIA Y RECTORÍA ESTÁ A CARGO DE LA DINARP, EN ESPECIAL LA ATINENTE A DATOS PERSONALES DE LOS CIUDADANOS; ASÍ COMO REGULAR EL ACCESO A LA MISMA, DE UNA FORMA ÁGIL Y TRANSPARENTE, Y CREANDO EL MARCO NORMATIVO NECESARIO</t>
  </si>
  <si>
    <t>GESTIONAR EL SISTEMA NACIONAL DE REGISTRO DE DATOS PUBLICOS</t>
  </si>
  <si>
    <t>OEI 2. INCREMENTAR LA CALIDAD DE LA PRESTACIÓN DE SERVICIOS REGISTRALES E INSTITUCIONALES; Y, VIGILAR QUE LOS MISMOS SEAN CORRECTAMENTE ADMINISTRADOS, TANTO A NIVEL NACIONAL COMO INTERNACIONAL.</t>
  </si>
  <si>
    <t>ADMINISTRACION DE LA ACTIVIDAD REGISTRAL</t>
  </si>
  <si>
    <t>M8.2.4. INCREMENTAR EL PORCENTAJE DE KILÓMETROS EN BUEN ESTADO DE LA RED VIAL ESTATAL DE 42,29% EN EL AÑO 2023 A 44,30% AL 2025.</t>
  </si>
  <si>
    <t>MEJORAMIENTO Y MANTENIMIENTO DEL TRANSPORTE VIAL</t>
  </si>
  <si>
    <t>INCREMENTO DE INFRAESTRUCTURA DEL TRANSPORTE VIAL</t>
  </si>
  <si>
    <t>INCREMENTO DE INFRAESTRUCTURA DE TRANSPORTE PORTUARIA Y AEROPORTUARIA</t>
  </si>
  <si>
    <t>SEGURIDAD OPERACIONAL Y OPTIMIZACION DE SERVICIOS AERONAUTICOS Y AEROPORTUARIOS</t>
  </si>
  <si>
    <t>PROPICIAR LA CONECTIVIDAD UNIVERSAL Y EL CIERRE DE BRECHA DIGITAL.</t>
  </si>
  <si>
    <t>INCLUSION DIGITAL</t>
  </si>
  <si>
    <t>GOBIERNO DIGITAL</t>
  </si>
  <si>
    <t>INCREMENTAR LA APROPIACIÓN DE LAS TIC EN LA POBLACIÓN Y LA DIGITALIZACIÓN DE LOS SECTORES PRODUCTIVOS QUE CONTRIBUYAN AL DESARROLLO DIGITAL Y SOSTENIBLE DEL PAÍS.</t>
  </si>
  <si>
    <t>FOMENTO DE LA INDUSTRIA Y SERVICIOS DE TECNOLOGIAS DE LA INFORMACION Y COMUNICACION</t>
  </si>
  <si>
    <t>INCREMENTAR LOS MECANISMOS QUE PROMUEVAN EL DESARROLLO URBANO SOSTENIBLE A NIVEL NACIONAL.</t>
  </si>
  <si>
    <t>HABITAT Y ASENTAMIENTOS HUMANOS</t>
  </si>
  <si>
    <t>REDUCIR EL DÉFICIT HABITACIONAL DE VIVIENDA CON SOLUCIONES BASADOS EN PRINCIPIOS DE EQUIDAD, INCLUSIÓN, INTERCULTURALIDAD Y SOSTENIBILIDAD, MEJORANDO LAS CONDICIONES INTEGRALES DE VIDA, CON ÉNFASIS EN LA ATENCIÓN A LA POBLACIÓN EN CONDICIONES DE POBREZA Y VULNERABILIDAD A NIVEL NACIONAL.</t>
  </si>
  <si>
    <t>INCENTIVOS DE LA VIVIENDA Y REASENTAMIENTOS</t>
  </si>
  <si>
    <t>INCREMENTAR LA APLICACIÓN DE LA POLÍTICA PÚBLICA CON NORMATIVA, ESTRATEGIAS Y HERRAMIENTAS, EN EL USO, GESTIÓN DE SUELO Y CATASTROS A NIVEL NACIONAL.</t>
  </si>
  <si>
    <t>USO GESTION DEL SUELO Y CATASTROS</t>
  </si>
  <si>
    <t>GESTIÓN DIFUSIÓN Y PROMOCIÓN DE LOS DERECHOS INTELECTUALES Y CONOCIMIENTOS TRADICIONALES</t>
  </si>
  <si>
    <t>FORTALECER EL CUERPO DE SEGURIDAD Y VIGILANCIA PENITENCIARIA</t>
  </si>
  <si>
    <t>INCREMENTAR LA CONFIANZA, EFICIENCIA E INNOVACIÓN EN LOS SERVICIOS ELECTORALES</t>
  </si>
  <si>
    <t>FORTALECER LAS CAPACIDADES INSTITUCIONALES DE LA CORTE CONSTITUCIONAL</t>
  </si>
  <si>
    <t>INCREMENTAR LA EFICACIA Y EFICIENCIA DE LA ADMINISTRACIÓN DE JUSTICIA CONSTITUCIONAL.</t>
  </si>
  <si>
    <t>FORTALECER LAS CAPACIDADES INSTITUCIONALES  (OBJETIVO HOMOLOGADO PARA LOS PROGRAMAS DE ADMINISTRACIÓN CENTRAL)</t>
  </si>
  <si>
    <t>MANTENER LA COBERTURA DE LAS NECESIDADES PROVENIENTES DEL INCREMENTO DE ACTIVIDADES JURISDICCIONALES Y ADMINISTRATIVAS CORRESPONDIENTES AL PERÍODO CONTENCIOSO ELECTORAL.   (OBJETIVO CORRESPONDIENTE AL PERÍODO CONTENCIOSO ELECTORAL)</t>
  </si>
  <si>
    <t xml:space="preserve">FORTALECER LAS CAPACIDADES INSTITUCIONALES._x000D_
</t>
  </si>
  <si>
    <t>MANTENER LA VIGILANCIA SOCIAL EN LOS PROCESOS DESARROLLADOS PARA LA DESIGNACIÓN DE AUTORIDADES DE INSTITUCIONES PÚBLICAS DE CONTROL ESTABLECIDAS EN LA CONSTITUCIÓN Y LAS LEYES.</t>
  </si>
  <si>
    <t>FORTALECER LAS CAPACIDADES INSTITUCÍONALES.</t>
  </si>
  <si>
    <t>REDUCIR EL RIESGO FISCAL GENERADO POR LOS PASIVOS CONTINGENTES JUDICIALES EN EL MARCO DE LAS COMPETENC¡AS DE LA PROCURADURÍA GENERAL DEL ESTADO.</t>
  </si>
  <si>
    <t>FORTALECER LAS CAPACIDADES INSTITUCIONALES - REINSTITUCIONALIZAR LA SB</t>
  </si>
  <si>
    <t>FORTALECER EL CONTROL SOCIETARIO, DEL MERCADO DE VALORES, DE SEGUROS; Y LA PREVENCIÓN DE LAVADO DE ACTIVOS.</t>
  </si>
  <si>
    <t>INCREMENTAR LA EFICIENCIA DE LA GESTIÓN DE LA INFORMACIÓN MEDIANTE LA RECOPILACIÓN, PROCESAMIENTO, VALIDACIÓN, CONSOLIDACIÓN Y PROVISIÓN DE LA INFORMACIÓN DEL REGISTRO SOCIAL</t>
  </si>
  <si>
    <t>GESTION DEL REGISTRO SOCIAL</t>
  </si>
  <si>
    <t>INCREMENTAR LA EFECTIVIDAD DE LA GESTIÓN DE LOS PROCESOS DEL CICLO DE LA PLANIFICACIÓN NACIONAL CONTRIBUYENDO AL CUMPLIMIENTO DE LOS OBJETIVOS NACIONALES.</t>
  </si>
  <si>
    <t>PLANIFICACION TERRITORIAL PROSPECTIVA</t>
  </si>
  <si>
    <t>1768192860001</t>
  </si>
  <si>
    <t>54</t>
  </si>
  <si>
    <t>RECUPERACIÓN Y PROTECCIÓN DEL MEDIO AMBIENTE, ABASTECIMIENTO Y APROVECHAMIENTO DEL RECURSO HÍDRICO, MANEJO ADECUADO DE RESIDUOS SÓLIDOS</t>
  </si>
  <si>
    <t>ADAPTACION Y MITIGACION AL CAMBIO CLIMATICO CONSERVACION Y PROTECCION DEL RECURSO HIDRICO</t>
  </si>
  <si>
    <t>CONSERVACIÓN Y UTILIZACIÓN SUSTENTABLE DE LA BIODIVERSIDAD Y LOS RECURSOS NATURALES  Y MITIGACIÓN DE LOS EFECTOS DE LOS FENÓMENOS HÍDRICOS</t>
  </si>
  <si>
    <t>PREVENCIÓN Y CONTROL DE LA CONTAMINACIÓN AMBIENTAL</t>
  </si>
  <si>
    <t>FOMENTO AL DESARROLLO Y DIFUSION CULTURAL</t>
  </si>
  <si>
    <t>P3.2 CONTRARRESTAR LAS ECONOMÍAS CRIMINALES, FORTALECIENDO LAS ACCIONES DE INVESTIGACIÓN, PERSECUCIÓN Y CONTROL DE LA DELINCUENCIA ORGANIZADA, EL NARCOTRÁFICO, LA MINERÍA ILEGAL, EL CONTROL MIGRATORIO, APOYANDO A LA CONSOLIDACIÓN Y SOSTENIBILIDAD DEL SISTEMA ECONÓMICO.</t>
  </si>
  <si>
    <t>M3.2.1. AUMENTAR EL PORCENTAJE DE AFECTACIÓN DE LAS ESTRUCTURAS DE DELINCUENCIA ORGANIZADA DE 0% EN EL AÑO 2023 A 85% AL 2025.</t>
  </si>
  <si>
    <t>INCREMENTAR EL RECONOCIMIENTO A NIVEL NACIONAL E INTERNACIONAL POR SU MAGISTRATURA ÉTICA Y ACTIVA LABOR EN LA PROTECCIÓN Y PROMOCIÓN DE LOS DERECHOS HUMANOS Y DE LA NATURALEZA.</t>
  </si>
  <si>
    <t>GENERAR INFORMES FINANCIEROS SOBRE PRESUNTAS ACTIVIDADES INUSUALES E INJUSTIFICADAS PARA PREVENIR, DETECTAR Y ERRADICAR EL LAVADO DE ACTIVOS Y FINANCIAMIENTO DE DELITOS.</t>
  </si>
  <si>
    <t>FOMENTO Y DESARROLLO DE LOS PUEBLOS Y NACIONALIDADES</t>
  </si>
  <si>
    <t>FORTALECER LAS CAPACIDADES INSTITUCIONALES DE LA JUNTA DE POLÍTICA Y REGULACIÓN FINANCIERA.</t>
  </si>
  <si>
    <t>FORMULAR POLÍTICA Y EMITIR REGULACIONES CON BASE EN MEJORES PRÁCTICAS A FIN DE FOMENTAR LA INCLUSIÓN FINANCIERA.</t>
  </si>
  <si>
    <t>REGULACION FINANCIERA</t>
  </si>
  <si>
    <t>INCREMENTAR LA COBERTURA Y EFICIENCIA EN EL PAGO DEL SEGURO DE DEPÓSITOS</t>
  </si>
  <si>
    <t>ASEGURAMIENTO DE DISPONIBILIDADES DE RECURSOS PARA PROCESOS DE RESOLUCIÓN BANCARIA</t>
  </si>
  <si>
    <t>FORTALECER LAS CAPACIDADES INSTITUCIONALES DE LA SUPERINTENDENCIA DE ECONOMÍA POPULAR Y SOLIDARIA.</t>
  </si>
  <si>
    <t>INCREMENTAR LA EFICIENCIA DEL CONTROL Y SUPERVISIÓN DE LAS ENTIDADES FINANCIERAS Y ORGANIZACIONES DE LA ECONOMÍA POPULAR Y SOLIDARIA</t>
  </si>
  <si>
    <t>SOSTENIBILIDAD Y CONFIANZA EN EL SECTOR DE LA ECONOMIA POPULAR Y SOLIDARIA</t>
  </si>
  <si>
    <t>FORTALECER LAS CAPACIDADES INSTITUCIONALES GARANTIZANDO UNA VISIÓN EN CONJUNTO ENTRE LOS DISTINTOS ÓRGANOS DE LA SCPM QUE GARANTICEN UNA GESTIÓN EFICIENTE.</t>
  </si>
  <si>
    <t>EFICIENCIA ENERGETICA</t>
  </si>
  <si>
    <t>EFICIENCIA CALIDAD Y COBERTURA EN LA DISTRIBUCION DE ENERGIA ELECTRICA</t>
  </si>
  <si>
    <t>INCREMENTAR LA GENERACIÓN, CONFIABILIDAD Y DISPONIBILIDAD DE PRODUCTOS Y SERVICIOS HIDROMETEOROLÓGICOS A MEDIANO Y LARGO PLAZO, COMO INSUMO PARA LA FORMULACIÓN DE POLÍTICAS PÚBLICAS DIRIGIDAS A LA MITIGACIÓN Y ADAPTACIÓN AL CAMBIO CLIMÁTICO</t>
  </si>
  <si>
    <t>GESTION DE LA INFORMACION METEOROLOGICA E HIDROLOGICA</t>
  </si>
  <si>
    <r>
      <rPr>
        <b/>
        <sz val="11"/>
        <color indexed="8"/>
        <rFont val="Arial"/>
        <family val="2"/>
      </rPr>
      <t>Elaborado</t>
    </r>
    <r>
      <rPr>
        <sz val="11"/>
        <color indexed="8"/>
        <rFont val="Arial"/>
        <family val="2"/>
      </rPr>
      <t>: Dirección de Seguimiento a la Planificación y Política Pública</t>
    </r>
  </si>
  <si>
    <r>
      <rPr>
        <b/>
        <sz val="11"/>
        <color indexed="8"/>
        <rFont val="Arial"/>
        <family val="2"/>
      </rPr>
      <t>Elaborado:</t>
    </r>
    <r>
      <rPr>
        <sz val="11"/>
        <color indexed="8"/>
        <rFont val="Arial"/>
        <family val="2"/>
      </rPr>
      <t xml:space="preserve"> Dirección de Seguimiento a la Planificación y Política Pública</t>
    </r>
  </si>
  <si>
    <t>MT - Ministerio de Trabajo</t>
  </si>
  <si>
    <t>E2.O1.P3.I1. Porcentaje de controles realizados a prestadores de servicios de salud habilitados</t>
  </si>
  <si>
    <t>E2.O1.P3.I2 Porcentaje de vigilancias realizadas a prestadores de servicios de salud no habilitados</t>
  </si>
  <si>
    <t>E2.O1.P3.I3. Porcentaje de procedimientos sancionatorios resueltos</t>
  </si>
  <si>
    <t>E2.O1.P.3.I4 Porcentaje de procesos coactivos iniciados</t>
  </si>
  <si>
    <t>E2.O1.P3.I6. Porcentaje de instrumentos técnicos oficializados</t>
  </si>
  <si>
    <t>E2.O1.P3.I7. Porcentaje de solicitudes de registro de títulos de Profesionales de la salud atendidas.</t>
  </si>
  <si>
    <t>E2.O1.P3.I8. Porcentaje de solicitudes de permisos para el ejercicio de terapias alternativas atendidas</t>
  </si>
  <si>
    <t>E2.O1.P3.I9. Porcentaje de cumplimiento en las inspecciones a permiso de funcionamiento</t>
  </si>
  <si>
    <t>E2.O1.P3.I10. Porcentaje de cumplimiento en la revisión de contratos/pólizas, planes/programas y anexos</t>
  </si>
  <si>
    <t>E2.O1.P3.I5. Porcentaje de normativa técnica entregadas para oficialización</t>
  </si>
  <si>
    <t>E2.O1.P3.I11. Porcentaje de asesorías impartidas</t>
  </si>
  <si>
    <t>E2.O1.P3.I12. Porcentaje de capacitaciones impartidas</t>
  </si>
  <si>
    <t>Porcentaje de reducción del tiempo promedio de atención a trámites ingresados a la Agencia Nacional de Tránsito</t>
  </si>
  <si>
    <t>El indicador mide la reducción del tiempo promedio de atención a los trámites ingresados a la ANT de la Dirección de Títulos Habilitantes correspondientes a los trámites de: Certificados de homologación Inicio de clases para cursos para licencias profesionales Permiso de vidrios polarizados Habilitación y des habilitación para todas las modalidades de competencia de la ANT Renovación de permiso de operación para transporte público y comercial de competencia de la ANT.</t>
  </si>
  <si>
    <t>Número de Kilogramos de recolección de desechos sólidos no peligrosos.</t>
  </si>
  <si>
    <t>Porcentaje de emisión de títulos de crédito de entidades financieras del sector financiero privado y popular y solidario extintas y en liquidación forzosa a las que corresponden iniciar proceso coactivo.</t>
  </si>
  <si>
    <t>Este indicador mide el porcentaje de inicios de procedimientos coactivos de las entidades extintas y en liquidación forzosa del sector financiero privado y popular y solidario a las que se les debe cobrar por esta vía, una vez que COSEDE obtenga la información para su inicio</t>
  </si>
  <si>
    <t>Determina el número de beneficiarios que efectivamente han cobrado el seguro en un periodo dado en relación al total de beneficiarios que deberían haber cobrado el seguro.</t>
  </si>
  <si>
    <t>Porcentaje de Resoluciones emitidas de reclamos administrativos</t>
  </si>
  <si>
    <t>Este indicador permite medir la absolución de reclamos administrativos presentados ante la COSEDE cuando un tercero interesado impugna un acto administrativo (títulos de crédito, orden de cobro y demás previstos en el COA). Es importante indicar que los reclamos administrativos corresponden al pago del seguro de depósitos y contribuciones.</t>
  </si>
  <si>
    <t>La aplicación del índice Herfindahl-Hirschman (HHI) que es una medición empleada para el análisis de los niveles de concentración existentes en los mercados; es decir, se centra en el número de empresas que operan en dichos mercados y su capacidad de poder o de control en ellos. El índice reporta una dimensión cuantitativa entre cero y 10.000 puntos. Cuanto mayor sea el índice, mayor nivel de concentración se encuentra y mayor poder de mercado de las empresas que operan en el mismo. Por el contrario, a medida que se aproxime al cero, corresponderá a un mercado menos concentrado y, por lo tanto, con un mayor número de empresas operantes y menor nivel de influencia. En la literatura económica - regulatoria, se considera que mercados cuyo HHI se ubica entre 1.500 y 2.500 puntos son moderadamente concentrados; mientras que, aquellos que superan los 2.500 puntos se encuentran altamente concentrados, de forma individual. Dado que se combinarán los 3 Fideicomisos, se estima un máximo de 3000 como banda de movimiento por la posición de riesgo soberano del Fideicomiso del Sector Financiero Privado</t>
  </si>
  <si>
    <t>Porcentaje de ciudadanos cedulados en el sistema biométrico(cédula única)</t>
  </si>
  <si>
    <t>Número de mujeres colocadas a través del Servicio Público de Empleo</t>
  </si>
  <si>
    <t>Número de jóvenes colocados a través del Servicio Público de Empleo.</t>
  </si>
  <si>
    <t>Número de personas de grupos de atención prioritaria colocadas a través del Servicio Público de Empleo.</t>
  </si>
  <si>
    <t>Número de inspecciones de trabajo realizadas.</t>
  </si>
  <si>
    <t>Número de inspecciones planificadas, e inspecciones y reinspecciones por denuncias, en seguridad en el trabajo y prevención de riesgos laborales, realizadas.</t>
  </si>
  <si>
    <t>Número de instituciones públicas monitoreadas y notificadas que tienen servidores con algún tipo de impedimento para ejercer cargo público.</t>
  </si>
  <si>
    <t>Número de instituciones que cumplen con la normativa legal en función de los informes de monitoreo y control técnico realizados a las instituciones del sector público.</t>
  </si>
  <si>
    <t>Número de estudios de control desarrollados en las instituciones del sector público.</t>
  </si>
  <si>
    <t>Número de entidades públicas asesoradas y/o capacitadas en buenas prácticas de calidad a través de la aplicación de modelos de excelencia, mejora continua e innovación de procesos y servicios, y atención ciudadana</t>
  </si>
  <si>
    <t>Número de personas colocadas a través del Servicio Público de Empleo</t>
  </si>
  <si>
    <t>Se contabilizarán las acreditaciones iniciales de los OEC</t>
  </si>
  <si>
    <t>Las acreditaciones por campos o alcances de certificación nuevos pueden generarse por tres opciones: 1. Acreditaciones iniciales 2. Ampliaciones de acreditación 3. Cambios de documento normativo</t>
  </si>
  <si>
    <t>Este indicador mide el porcentaje de cursos ejecutados con los nuevos diseños elaborados en un periodo de tiempo. Numerador: Número de cursos nuevos ejecutados en el mes Denominador: Número total de nuevos cursos diseñados en el año</t>
  </si>
  <si>
    <t>Conforme la planificación interna, la Dirección de Certificación de Personas, incrementará a su oferta, nuevos perfiles / esquemas de certificación. Esto implica, realizar todos los procesos normativos, para la ampliación del reconocimiento del SECAP ante la Subsecretaría de Cualificaciones del MDT. Los perfiles planificados, se detallan en el cronograma de la sección de esquemas de certificación de la Dirección de Certificación, y se desarrollan conforme las priorizaciones y necesidades institucionales.</t>
  </si>
  <si>
    <t>Este indicador mide el porcentaje de postulantes en medios digitales en el Servicio de Certificación de Personas por Competencias Laborales. Numerador: Número de usuarios postulados por medios digitales Denominador: Número total de postulados</t>
  </si>
  <si>
    <t>En el Plan Estratégico Institucional 2021-2025 del SERCOP aprobado, se establece el Indicador "Porcentaje de disponibilidad del Sistema Oficial de Contratación del Estado" conforme las metas planteadas desde el año 2022 al 2025 y que se detallan a continuación: Desglose anual de la meta: Porcentaje Línea base: 0.988 Meta cuatrianual: 0.988 Valor absoluto: 0 Meta año 1 (2022): 0.988 Meta año 2 (2023): 0.988 Meta año 3 (2024): 0.988 Meta año 3 (2025): 0.988 Configuración: Discreto por período Medición: Mensual</t>
  </si>
  <si>
    <t>En el Plan Estratégico Institucional 2021-2025 del SERCOP aprobado, se establece el Indicador "Porcentaje de acciones ejecutadas e implementadas respecto a la reforma de los instrumentos normativos que regulan el Sistema Nacional de contratación Pública" conforme las metas planteadas desde el año 2022 al 2025 y que se detallan a continuación: Desglose anual de la meta: Porcentaje Línea base: 0 Meta cuatrianual: 1 Valor absoluto: 1 Meta año 1 (2022): 0.85 Meta año 2 (2023): 0.90 Meta año 3 (2024): 0.95 Meta año 3 (2025): 1 Configuración: Discreto por período Medición: Trimestral</t>
  </si>
  <si>
    <t>"Mide la satisfacción de los usuarios por los servicios brindados a nivel nacional en: - Edificios - Parques - Puertos Pesqueros Artesanales - Facilidades Pesqueras Artesanales El indicador corresponde a la administración de los inmuebles de administración permanente administrados por SETEGISP a nivel nacional."</t>
  </si>
  <si>
    <t>Mide el número de bienes muebles y vehículos incautados subastados.</t>
  </si>
  <si>
    <t>El indicador mide la capacidad operativa de respuesta a los requerimientos ingresados de usuarios internos y externos.</t>
  </si>
  <si>
    <t>El indicador mide los levantamientos topográficos realizados de acuerdo a los requerimientos internos y externos; así como, el ahorro que representa al Estado el brindar este servicio de forma gratuita, dentro del ámbito de acción Institucional.</t>
  </si>
  <si>
    <t>El indicador mide los informes técnicos y/o certificados de avalúo de bienes inmuebles elaborados; así como, el ahorro que representa al Estado el brindar este servicio de forma gratuita dentro del ámbito de acción institucional.</t>
  </si>
  <si>
    <t>El indicador mide las intervenciones ejecutadas por el personal técnico de la institución para rehabilitaciones, remodelaciones, reconstrucciones y mantenimientos de Bienes</t>
  </si>
  <si>
    <t>El Indicador mide las fichas catastrales nuevas y asignadas un código GID, elaboradas a través del levantamiento, recopilación, procesamiento y registro de información técnica de los bienes inmuebles de la Función Ejecutiva dentro del ámbito de acción institucional.</t>
  </si>
  <si>
    <t>El indicador mide el número de bienes adjudcados, sobre el número de bienes ofertados</t>
  </si>
  <si>
    <t>El indicador mide los requerimientos atendidos de sucesiones intestadas una vez que cuenten con los documentos habilitantes completos de años anteriores y del presente año, considerando las diligencias a ejecutarse.</t>
  </si>
  <si>
    <t>El indicador mide el número de bienes legalizados a favor de SETEGISP</t>
  </si>
  <si>
    <t>El indicador mide las escrituras elaboradas e inscritas en el Registro de la Propiedad correspondiente a donación, compra venta, permutas, etc a favor de otras instituciones. Para la medición, se considerará como insumo previo al proceso de legalización, el informe técnico-jurídico de vialidad de ingreso de los inmuebles a STGISP así como la ficha catastral de los inmuebles a recibir.</t>
  </si>
  <si>
    <t>Personas que acceden y aprueban la capacitación sobre Gestión de Riesgos que se encuentran registradas en la plataforma virtual de esta cartera de estado.</t>
  </si>
  <si>
    <t>Se refiere al número de personas que han participado en charlas, foros, eventos y entre otras actividades de sensibilización de acuerdo al proceso metodológico establecido, cuya duración máxima sea de 4 horas.</t>
  </si>
  <si>
    <t>Se refiere al proceso de conformación de nuevos Comités Comunitarios de Gestión de Riesgos en zonas vulnerables, que incluye la organización, capacitación y validación del proceso a través de un ejercicio de evacuación.</t>
  </si>
  <si>
    <t>En los procesos de seguimiento las alertas efectivas que se emiten por instrumentos de Planificación, como son el PND y el PAI. El criterio de efectividad está marcado por la generación de alertas en el avance de los resultados, a fin de que las entidades puedan gestionar acciones correctivas de manera oportuna</t>
  </si>
  <si>
    <t>El indicador permitirá evidenciar el proceso de gestión de la información disponible y/o publicada para el seguimiento a la planificación. Relación entre los indicadores actualizados con respecto a los indicadores gestionados que se deben reportar en el periodo, expresado como porcentaje. El reporte de indicadores se realiza en función de las fechas de transferencia de información que constan en las fichas metodológicas homologadas de los indicadores del PND</t>
  </si>
  <si>
    <t>Mide, el grado de satisfacción del usuario externo sobre el servicio recibido por el pago de las protecciones a las víctimas de accidentes de tránsito</t>
  </si>
  <si>
    <t>Mide el tiempo desde cuando ingresa los documentos las víctimas de los siniestros de tránsito hasta el pago de las protecciones económicas que brinda el SPPAT.</t>
  </si>
  <si>
    <t>Mide, en porcentaje las prestaciones pagadas a las víctimas de accidentes de tránsito y/o los prestadores de salud que atendieron dichos accidentes de tránsito</t>
  </si>
  <si>
    <t>Mide el porcentaje el cumplimiento de publicaciones realizadas por el Servicio Público para Pago de Accidente de Tránsito, requeridas por la Secretaría General de Comunicación de la Presidencia - SEGCOM.</t>
  </si>
  <si>
    <t>El indicador mide trimestralmente el monto total de las declaraciones no pagadas de los periodos de análisis (sumatoria) frente al monto total de las declaraciones receptadas (sumatoria) de los periodos de análisis, acumuladas hasta el periodo de medición. Para el monto total se considerará los valores mensuales con los que se haya cerrado cada periodo desde el inicio del año fiscal hasta el periodo de medición.</t>
  </si>
  <si>
    <t>El cumplimiento es el porcentaje de recaudación acumulada medido sobre la Meta Proporcional del Presupuesto General del Estado al último periodo presentado. Es importante recalcar que los valores presentados tiene el carácter de provisionales, en razón de los ajustes que pueden darse por reversos, ajustes contables, entre otros.</t>
  </si>
  <si>
    <t>Este indicador mide la brecha de omisidad de los contribuyentes, para un período analizado, incluyendo la regularización posterior de la obligación. Se incluirá las 3 obligaciones que actualmente constan priorizadas (3) en el Plan General de Cumplimiento Tributario (PGCT), regularizados en los últimos meses a la fecha de corte del indicador o del último ejercicio fiscal en el caso de obligaciones anuales. En la metodología de cálculo de la brecha de presentación, se otorga un mismo peso a todos los contribuyentes, respecto del cumplimiento en la presentación de sus obligaciones tributarias, independientemente de su tamaño, fijando estrategias masivas, respecto del riesgo institucional.</t>
  </si>
  <si>
    <t>Mide la gestión de cartera firme que representa el porcentaje que se establezca del monto a nivel de todos los procesos que maneja el Departamento de Cobro desde la depuración hasta el inicio de acciones coactivas.</t>
  </si>
  <si>
    <t>El presente indicador mide el cumplimiento efectivo de las metas de los indicadores definidos en el nivel operativo N4 de los Departamentos Nacionales la Dirección Nacional Jurídica. El indicador considera a todos los indicadores que se encuentran registrados en el nivel N4 de la Dirección Nacional Jurídica, para el cálculo de cada periodo se considera el valor del Índice de Gestión Estratégica (IGE) de cada departamento, y se genera un promedio simple con los IGE de los departamentos. Sólo se incluirá el IGE de los Departamentos que al menos tengan un indicador con puntuación en el periodo de reporte.</t>
  </si>
  <si>
    <t>Mide el porcentaje de ciudadanos capacitados que incrementaron los conocimientos adquiridos luego de la realización de los cursos virtuales de autoestudio. Se considera como "ciudadanos capacitados que incrementaron los conocimientos" a los que presentan un incremento mayor a cero al restar la calificación obtenida en la evaluación final de conocimientos menos la evaluación de diagnóstico de conocimientos realizada al inicio del curso de autoestudio.</t>
  </si>
  <si>
    <t>Número de informes del seguimiento y monitoreo al avance de las Políticas definidas para el abordaje de la Desnutrición Crónica Infantil, elaborados por parte de la Dirección de Políticas Públicas, Seguimiento y Monitoreo. El indicador permitirá medir el avance en el producto: Informe del seguimiento y monitoreo al avance de las Políticas definidas para el abordaje de la Desnutrición Crónica Infantil</t>
  </si>
  <si>
    <t>Número de informes elaborados de resultados de la implementación de la propuesta de cambio de comportamiento de la población objetivo en territorio para la prevención de la desnutrición crónica infantil, en el marco de la estrategia definida en cumplimiento de la política pública, por parte de la Dirección de Vinculación y Corresponsabilidad Comunitaria. El indicador permitirá medir el avance del producto: Informe de resultados de la implementación de la propuesta de cambio de comportamiento de la población objetivo en territorio para la prevención de la desnutrición crónica infantil, en el marco de la estrategia definida en cumplimiento de la política pública.</t>
  </si>
  <si>
    <t>Número de espacios de articulación implementados en territorio para la ejecución de la Estrategia Nacional Ecuador Crece Sin Desnutrición Infantil, por parte de la Dirección de Coordinación y Gestión Territorial. El indicador permitirá medir el cumplimiento del producto: Actas de espacios de articulación con compromisos y convocatorias.</t>
  </si>
  <si>
    <t>Porcentaje de indicadores procesados de la cobertura del paquete priorizado y el estado nutricional de la población objetivo de la Estrategia Nacional Ecuador Crece sin Desnutrición Infantil. Dirección de Información, Investigación y Evaluación. El indicador permitirá medir el avance del producto: Informe técnico del catálogo de indicadores procesados de la cobertura del paquete priorizado y el estado nutricional de la población objetivo de la Estrategia Nacional Ecuador Crece sin Desnutrición Infantil.</t>
  </si>
  <si>
    <t>Mide el número de reportes estadísticos elaborados y/o actualizados a partir de la BDD del RS en relación a lo solicitado.</t>
  </si>
  <si>
    <t>Mide el porcentaje de entrega de información generada sobre requerimientos de usuarios internos y externos, en relación al total de requerimientos.</t>
  </si>
  <si>
    <t>Reclamos administrativos presentados</t>
  </si>
  <si>
    <t>Ministerio del Trabajo - Plataforma del Servicio Público de Empleo.</t>
  </si>
  <si>
    <t>Ministerio del Trabajo - Plataforma del Servicio Pública de Empleo.</t>
  </si>
  <si>
    <t>Ministerio del Trabajo - Base de datos de las Direcciones Regionales</t>
  </si>
  <si>
    <t>Ministerio del Trabajo - SUT - Base de datos de la Dirección de Seguridad, Salud en el Trabajo y Gestión Integral de Riesgos</t>
  </si>
  <si>
    <t>Ministerio del Trabajo - Sistema de Impedidos; Distributivo de Personal Ministerio de Economía y Finanzas - Distributivo de Banca Pública, Distributivo de Empresas Públicas - Distributivo del IES</t>
  </si>
  <si>
    <t>Ministerio del Trabajo, Dirección de Inteligencia Estudios del Trabajo - Dirección de Atención a Grupos Prioritarios (Carpetas Compartida Institucional), Unidades Administrativas Internas del MDT, Distributivo de personal del MIFIN,</t>
  </si>
  <si>
    <t>Ministerio del Trabajo - Archivo con los datos del proceso de avance de los estudios de control (Excel)</t>
  </si>
  <si>
    <t>Matriz de registro de asesorías y capacitaciones de las Direcciones de la Subsecretaría de Calidad en el Servicio Público.</t>
  </si>
  <si>
    <t>(Tiempo promedio al inicio del periodo - Tiempo promedio al final del periodo) / (Tiempo promedio al inicio del periodo))*100%</t>
  </si>
  <si>
    <t>Número de beneficiarios que han cobrado el seguro por cada EFI en liquidación / Número total de beneficiarios registrados en las bases de datos para esas mismas EFIs</t>
  </si>
  <si>
    <t>Numero de reclamos administrativos resueltos / Numero de reclamo</t>
  </si>
  <si>
    <t>"Sumatoria del HHI de cada fideicomiso por el peso relativo del Valor Nominal por amortizar de las inversiones del portafolio de cada fideicomiso. El HHI de cada fideicomiso se obtiene de: La sumatoria del Valor Nominal por amortizar de las inversiones de cada emisor dividido para el Valor Nominal por amortizar de todas las inversiones del portafolio del fideicomiso multiplicado por 100 y elevado a la 2"</t>
  </si>
  <si>
    <t>Sumatoria de mujeres colocadas a través de la plataforma del Servicio Público de Empleo.</t>
  </si>
  <si>
    <t>Sumatoria de jóvenes colocados a través de la plataforma del Servicio Público de Empleo.</t>
  </si>
  <si>
    <t>Sumatoria de personas de grupos de atención prioritaria colocadas a través del Servicio Público de Empleo.</t>
  </si>
  <si>
    <t>Sumatoria de inspecciones de trabajo realizadas a nivel nacional.</t>
  </si>
  <si>
    <t>Sumatoria de inspecciones planificadas, reinspecciones e inspecciones por denuncias en seguridad en el trabajo y prevención de riesgos laborales realizadas en el periodo</t>
  </si>
  <si>
    <t>Sumatoria de instituciones monitoreadas y notificadas que tienen servidores con impedimento para ejercer cargo público.</t>
  </si>
  <si>
    <t>Sumatoria de instituciones del sector público que cumplen con la normativa en referencia al talento humano.</t>
  </si>
  <si>
    <t>Sumatoria de estudios de control desarrollados en las instituciones del sector público</t>
  </si>
  <si>
    <t>Sumatoria de las entidades públicas asesoradas y/o capacitadas en temas de calidad y excelencia + Sumatoria de las entidades públicas asesoradas y/o capacitadas en mejora continua e innovación de procesos y servicios + Sumatoria de las entidades públicas asesoradas y/o capacitadas en atención ciudadana.</t>
  </si>
  <si>
    <t>Sumatoria de personas colocadas a través del Servicio Público de Empleo.</t>
  </si>
  <si>
    <t>SECCION NACIONAL DEL ECUADOR DEL INSTITUTO PANAMERICANO DE GEOGRAFIA E HISTORIA</t>
  </si>
  <si>
    <t>Número de avales emitidos a fuentes de contaminación remediadas de la industria hidrocarburífera.</t>
  </si>
  <si>
    <t>Número de informes técnicos aprobados de proyectos de agua potable y saneamiento.</t>
  </si>
  <si>
    <t>Superficie conservada a través del Sistema Nacional de Áreas Protegidas.</t>
  </si>
  <si>
    <t>Número de mecanismos de regularización, control y seguimiento ambiental emitidos.</t>
  </si>
  <si>
    <t>Número de instrumentos de política, normas y lineamientos para la gestión del cambio climático emitidos.</t>
  </si>
  <si>
    <t>UNIVERSIDAD DE CUENCA</t>
  </si>
  <si>
    <t>CENTRO INTERAMERICANO DE ARTESANIAS Y ARTES POPULARES  CIDAP</t>
  </si>
  <si>
    <t>UNIVERSIDAD TECNICA DE COTOPAXI</t>
  </si>
  <si>
    <t>ESCUELA SUPERIOR POLITECNICA DEL CHIMBORAZO</t>
  </si>
  <si>
    <t>UNIVERSIDAD TECNICA DE MACHALA</t>
  </si>
  <si>
    <t>AUTORIDAD PORTUARIA DE PUERTO BOLIVAR</t>
  </si>
  <si>
    <t>UNIVERSIDAD TECNICA LUIS VARGAS TORRES DE ESMERALDAS</t>
  </si>
  <si>
    <t>AUTORIDAD PORTUARIA DE ESMERALDAS</t>
  </si>
  <si>
    <t>ESCUELA SUPERIOR POLITECNICA DEL LITORAL</t>
  </si>
  <si>
    <t>UNIVERSIDAD AGRARIA DEL ECUADOR</t>
  </si>
  <si>
    <t>AUTORIDAD PORTUARIA DE GUAYAQUIL</t>
  </si>
  <si>
    <t>INSTITUTO PUBLICO DE INVESTIGACION DE ACUICULTURA Y PESCA</t>
  </si>
  <si>
    <t>SUPERINTENDENCIA DE COMPANIAS VALORES Y SEGUROS</t>
  </si>
  <si>
    <t>INSTITUTO SUPERIOR TECNOLOGICO DE ARTES DEL ECUADOR</t>
  </si>
  <si>
    <t>COMISION DE TRANSITO DEL ECUADOR</t>
  </si>
  <si>
    <t>INSTITUTO NACIONAL DE INVESTIGACION EN SALUD PUBLICA INSPI DR LEOPOLDO IZQUIETA PEREZ</t>
  </si>
  <si>
    <t>MINISTERIO DE PRODUCCION COMERCIO EXTERIOR INVERSIONES Y PESCA</t>
  </si>
  <si>
    <t>SECRETARIA TECNICA DEL COMITE DE PREVENCION DE ASENTAMIENTOS HUMANOS IRREGULARES</t>
  </si>
  <si>
    <t>UNIVERSIDAD DE LAS ARTES</t>
  </si>
  <si>
    <t>INSTITUTO OCEANOGRAFICO Y ANTARTICO DE LA ARMADA</t>
  </si>
  <si>
    <t>UNIDAD NACIONAL ANTIDOPAJE DEL ECUADOR UNADE</t>
  </si>
  <si>
    <t>UNIVERSIDAD TECNICA DE QUEVEDO</t>
  </si>
  <si>
    <t>ESCUELA SUPERIOR POLITECNICA AGROPECUARIA DE MANABI MANUEL FELIX LOPEZ</t>
  </si>
  <si>
    <t>AUTORIDAD PORTUARIA DE MANTA</t>
  </si>
  <si>
    <t>SECRETARIA TECNICA DE LA CIRCUNSCRIPCION TERRITORIAL ESPECIAL AMAZONICA</t>
  </si>
  <si>
    <t>PRESIDENCIA DE LA REPUBLICA</t>
  </si>
  <si>
    <t>MINISTERIO DE GOBIERNO</t>
  </si>
  <si>
    <t>MINISTERIO DE DEFENSA NACIONAL</t>
  </si>
  <si>
    <t>MINISTERIO DE RELACIONES EXTERIORES Y MOVILIDAD HUMANA</t>
  </si>
  <si>
    <t>MINISTERIO DE ECONOMIA Y FINANZAS</t>
  </si>
  <si>
    <t>MINISTERIO DE EDUCACION</t>
  </si>
  <si>
    <t>MINISTERIO DE SALUD PUBLICA</t>
  </si>
  <si>
    <t>MINISTERIO DE INCLUSION ECONOMICA Y SOCIAL</t>
  </si>
  <si>
    <t>MINISTERIO DE AGRICULTURA Y GANADERIA</t>
  </si>
  <si>
    <t>MINISTERIO DE TRANSPORTE Y OBRAS PUBLICAS</t>
  </si>
  <si>
    <t>CONTRALORIA GENERAL DEL ESTADO</t>
  </si>
  <si>
    <t>UNIVERSIDAD CENTRAL DEL ECUADOR</t>
  </si>
  <si>
    <t>ESCUELA POLITECNICA NACIONAL</t>
  </si>
  <si>
    <t>CONTRIBUIR AL CONOCIMIENTO CIENTÍFICOS Y TECNOLÓGICOS, CON INVESTIGACIONES QUE RESPONDAN A LAS NECESIDADES DE LOS SECTORES PÚBLICO, PRIVADO Y LOS DEMÁS ACTORES SOCIALES, PARA IMPULSAR EL DESARROLLO SOSTENIBLE DEL PAÍS.</t>
  </si>
  <si>
    <t>FORMAR PROFESIONALES DESDE UNA PERSPECTIVA INTEGRAL, CON PERTINENCIA, QUE APORTEN AL DESARROLLO SOCIAL Y ECONÓMICO NACIONAL Y QUE SE ADAPTEN A LOS CAMBIOS CIENTÍFICO TECNOLÓGICOS.</t>
  </si>
  <si>
    <t>GENERAR VALOR ECONÓMICO Y SOCIAL PARA LA UNIVERSIDAD Y LA COMUNIDAD.</t>
  </si>
  <si>
    <t>INSTITUTO NACIONAL DE PATRIMONIO CULTURAL</t>
  </si>
  <si>
    <t>MINISTERIO DEL DEPORTE</t>
  </si>
  <si>
    <t>MINISTERIO DE TURISMO</t>
  </si>
  <si>
    <t>MINISTERIO DE DESARROLLO URBANO Y VIVIENDA</t>
  </si>
  <si>
    <t>FISCALIA GENERAL DEL ESTADO</t>
  </si>
  <si>
    <t>SERVICIO DE RENTAS INTERNAS -SRI</t>
  </si>
  <si>
    <t>SERVICIO NACIONAL DE ADUANA DEL ECUADOR SENAE</t>
  </si>
  <si>
    <t>INSTITUTO GEOGRAFICO MILITAR</t>
  </si>
  <si>
    <t>HOSPITAL DE ESPECIALIDADES FUERZAS ARMADAS NO. 1</t>
  </si>
  <si>
    <t>DIRECCION GENERAL DE AVIACION CIVIL</t>
  </si>
  <si>
    <t>CONSEJO NACIONAL DE SALUD  CONASA</t>
  </si>
  <si>
    <t>INSTITUTO NACIONAL DE ESTADISTICAS Y CENSOS</t>
  </si>
  <si>
    <t>SERVICIO ECUATORIANO DE CAPACITACION PROFESIONAL -SECAP</t>
  </si>
  <si>
    <t>INSTITUTO NACIONAL DE METEOROLOGIA E HIDROLOGIA -INAMHI</t>
  </si>
  <si>
    <t>SERVICIO ECUATORIANO DE NORMALIZACION</t>
  </si>
  <si>
    <t>DIRECCION NACIONAL DE LA POLICIA JUDICIAL</t>
  </si>
  <si>
    <t>INSTITUTO NACIONAL DE INVESTIGACIONES AGROPECUARIAS  -  I.N.I.A.P.</t>
  </si>
  <si>
    <t>DIRECCION GENERAL DE REGISTRO CIVIL IDENTIFICACION Y CEDULACION</t>
  </si>
  <si>
    <t>CONSEJO NACIONAL PARA LA IGUALDAD DE DISCAPACIDADES</t>
  </si>
  <si>
    <t>DIRECCION NACIONAL DE SALUD DE LA POLICIA NACIONAL</t>
  </si>
  <si>
    <t>CONSEJO DE LA JUDICATURA</t>
  </si>
  <si>
    <t>INSTITUTO DE ALTOS ESTUDIOS NACIONALES (IAEN)</t>
  </si>
  <si>
    <t>CONSEJO NACIONAL PARA LA IGUALDAD INTERGENERACIONAL</t>
  </si>
  <si>
    <t>UNIDAD DE ANALISIS FINANCIERO Y ECONOMICO UAFE</t>
  </si>
  <si>
    <t>MINISTERIO DE CULTURA Y PATRIMONIO</t>
  </si>
  <si>
    <t>MINISTERIO DE ENERGIA Y MINAS</t>
  </si>
  <si>
    <t>MINISTERIO DE LA MUJER Y DERECHOS HUMANOS</t>
  </si>
  <si>
    <t>SERVICIO DE ACREDITACION ECUATORIANO</t>
  </si>
  <si>
    <t>SECRETARIA NACIONAL DE GESTION DE RIESGOS</t>
  </si>
  <si>
    <t>SECRETARIA TECNICA ECUADOR CRECE SIN DESNUTRICION INFANTIL</t>
  </si>
  <si>
    <t>SERVICIO NACIONAL DE CONTRATACION PUBLICA - SERCOP</t>
  </si>
  <si>
    <t>TRIBUNAL CONTENCIOSO ELECTORAL</t>
  </si>
  <si>
    <t>SECRETARIA TECNICA DE GESTION INMOBILIARIA DEL SECTOR PUBLICO</t>
  </si>
  <si>
    <t>INSTITUTO NACIONAL DE ECONOMIA POPULAR Y SOLIDARIA - IEPS</t>
  </si>
  <si>
    <t>CORPORACION DEL SEGURO DE DEPOSITOS COSEDE</t>
  </si>
  <si>
    <t>MINISTERIO DEL TRABAJO</t>
  </si>
  <si>
    <t>MINISTERIO DE TELECOMUNICACIONES Y DE LA SOCIEDAD DE LA INFORMACION</t>
  </si>
  <si>
    <t>AGENCIA DE REGULACION Y CONTROL MINERO ARCOM</t>
  </si>
  <si>
    <t>INSTITUTO DE INVESTIGACION GEOLOGICO Y ENERGETICO</t>
  </si>
  <si>
    <t>CONFERENCIA PLURINACIONAL E INTERCULTURAL DE SOBERANIA ALIMENTARIA</t>
  </si>
  <si>
    <t>AGENCIA DE REGULACION Y CONTROL DE HIDROCARBUROS ARCH</t>
  </si>
  <si>
    <t>REGULACION Y CONTROL HIDROCARBURIFERO</t>
  </si>
  <si>
    <t>CASA MILITAR PRESIDENCIAL</t>
  </si>
  <si>
    <t>SECRETARIA DE EDUCACION SUPERIOR CIENCIA TECNOLOGIA E INNOVACION</t>
  </si>
  <si>
    <t>DIRECCION NACIONAL DE REGISTROS PUBLICOS</t>
  </si>
  <si>
    <t>AGENCIA NACIONAL DE REGULACION Y CONTROL DEL TRANSPORTE TERRESTRE TRANSITO Y SEGURIDAD VIAL</t>
  </si>
  <si>
    <t>SUPERINTENDENCIA DE ECONOMIA POPULAR Y SOLIDARIA</t>
  </si>
  <si>
    <t>INSTITUTO NACIONAL DE DONACION Y TRANSPLANTES DE ORGANOS TEJIDOS Y CELULAS - INDOT</t>
  </si>
  <si>
    <t>INSTITUTO NACIONAL DE EVALUACION EDUCATIVA</t>
  </si>
  <si>
    <t>SUPERINTENDENCIA DE COMPETENCIA ECONOMICA</t>
  </si>
  <si>
    <t>AGENCIA DE REGULACION Y CONTROL DE LA BIOSEGURIDAD Y CUARENTENA PARA GALAPAGOS</t>
  </si>
  <si>
    <t>AGENCIA NACIONAL DE REGULACION CONTROL Y VIGILANCIA SANITARIA ARCSA</t>
  </si>
  <si>
    <t>CONSEJO DE DESARROLLO Y PROMOCION DE LA INFORMACION Y COMUNICACION</t>
  </si>
  <si>
    <t>SERVICIO INTEGRADO DE SEGURIDAD ECU 911</t>
  </si>
  <si>
    <t>UNIVERSIDAD DE INVESTIGACION DE TECNOLOGIA EXPERIMENTAL YACHAY</t>
  </si>
  <si>
    <t>AGENCIA DE REGULACION Y CONTROL DEL AGUA - ARCA</t>
  </si>
  <si>
    <t>CONSEJO NACIONAL PARA LA IGUALDAD DE GENERO</t>
  </si>
  <si>
    <t>AGENCIA DE REGULACION Y CONTROL DE ELECTRICIDAD ARCONEL</t>
  </si>
  <si>
    <t>REGULACION Y CONTROL DEL SISTEMA ELECTRICO NACIONAL</t>
  </si>
  <si>
    <t>AGENCIA DE REGULACION Y CONTROL DE LAS TELECOMUNICACIONES ARCOTEL</t>
  </si>
  <si>
    <t>UNIVERSIDAD REGIONAL AMAZONICA IKIAM</t>
  </si>
  <si>
    <t>OPERADOR NACIONAL DE ELECTRICIDAD - CENACE</t>
  </si>
  <si>
    <t>AGENCIA DE ASEGURAMIENTO DE LA CALIDAD DE SERVICIOS DE SALUD Y MEDICINA PREPAGADA ACESS</t>
  </si>
  <si>
    <t>SERVICIO PUBLICO PARA PAGO DE ACCIDENTES DE TRANSITO</t>
  </si>
  <si>
    <t>CONSEJO NACIONAL PARA LA IGUALDAD DE MOVILIDAD HUMANA</t>
  </si>
  <si>
    <t>SERVICIO NACIONAL DE MEDICINA LEGAL Y CIENCIAS FORENSES</t>
  </si>
  <si>
    <t>AGENCIA DE REGULACION Y CONTROL FITO Y ZOOSANITARIO</t>
  </si>
  <si>
    <t>SERVICIO NACIONAL DE DERECHOS INTELECTUALES</t>
  </si>
  <si>
    <t>SECRETARIA DE EDUCACION INTERCULTURAL BILINGUE Y LA ETNOEDUCACION</t>
  </si>
  <si>
    <t>UNIDAD DEL REGISTRO SOCIAL</t>
  </si>
  <si>
    <t>SECRETARIA NACIONAL DE PLANIFICACION</t>
  </si>
  <si>
    <t>MINISTERIO DEL AMBIENTE AGUA Y TRANSICION ECOLOGICA</t>
  </si>
  <si>
    <t>M7.7.3. INCREMENTAR LA POBLACIÓN CON ACCESO A AGUA APTA PARA CONSUMO HUMANO DE 3.017.778 EN EL AÑO 2023 A 4.007.994 AL 2025.</t>
  </si>
  <si>
    <t>M7.4.1. INCREMENTAR LOS RESIDUOS Y/O DESECHOS RECUPERADOS EN EL MARCO DE LA APLICACIÓN DE LA POLÍTICA DE RESPONSABILIDAD EXTENDIDA DEL PRODUCTOR DE 44,06% EN EL AÑO 2022 A 56,06% AL 2025.</t>
  </si>
  <si>
    <t>INSTITUTO DE FOMENTO A LA CREATIVIDAD Y LA INNOVACION</t>
  </si>
  <si>
    <t>SECRETARIA DE GESTION Y DESARROLLO DE PUEBLOS Y NACIONALIDADES</t>
  </si>
  <si>
    <t>JUNTA DE POLITICA Y REGULACION FINANCIERA</t>
  </si>
  <si>
    <t>SECRETARIA DE INVERSIONES PUBLICO-PRIVADAS</t>
  </si>
  <si>
    <t>UNIDAD DE GESTION Y REGULARIZACION</t>
  </si>
  <si>
    <t>MINISTERIO DEL INTERIOR</t>
  </si>
  <si>
    <t>SUPERINTENDENCIA DE PROTECCION DE DATOS PERSONALES</t>
  </si>
  <si>
    <t>CONSEJO DE GOBIERNO DEL REGIMEN ESPECIAL DE GALAPAGOS</t>
  </si>
  <si>
    <t>MAATE - Ministerio de Ambiente, Agua y Transición Ecológica</t>
  </si>
  <si>
    <t>MTOP - Ministerio de Transporte y Obras Públicas</t>
  </si>
  <si>
    <t>13. Reducir el riesgo de introducción y dispersión de especies exóticas a las Islas Galápagos</t>
  </si>
  <si>
    <t>1. Incrementar la calidad en los servicios de salud fortaleciendo la eficacia y eficiencia en la regulación, habilitación, certificación, acreditación, vigilancia y control a los prestadores de servicios de salud y medicina prepagada</t>
  </si>
  <si>
    <t>2. Incrementar las asesorías y capacitaciones a los prestadores de servicios de salud para la mejora de sus servicios, y fomentar la cultura de Seguridad del Paciente.</t>
  </si>
  <si>
    <t>31. Reducir los tiempos de atención a los usuarios y mejorar la percepción de la calidad de los servicios que presta la Agencia Nacional de Tránsito.</t>
  </si>
  <si>
    <t>22. Incrementar la calidad y eficiencia de los servicios portuarios a los buques.</t>
  </si>
  <si>
    <t>23. Incrementar la calidad y eficiencia de los servicios portuarios a las cargas</t>
  </si>
  <si>
    <t>28. Incrementar el movimiento de carga a través del Puerto de Esmeraldas</t>
  </si>
  <si>
    <t>18. Incrementar la calidad y eficiencia de los servicios portuarios directos e indirectos</t>
  </si>
  <si>
    <t>19. Incrementar los niveles de seguridad integral en los puertos</t>
  </si>
  <si>
    <t>20. Incrementar los niveles de control de cumplimiento de los contratos de concesión delegación de prestación de servicios y los operadores portuarios.</t>
  </si>
  <si>
    <t>28. OE3.- Fortalecer los niveles de seguridad física, industrial, tecnológica, prevenir delitos informáticos, minimizar los riesgos de desastres, aplicación de medidas de bioseguridad y prever la contaminación ambiental dentro de las instalaciones del Terminal Pesquero y de cabotaje del Puerto de Manta a través de la prevención, mitigación y respuesta.</t>
  </si>
  <si>
    <t>19. Incrementar la calidad y eficiencia de los servicios portuarios</t>
  </si>
  <si>
    <t>20. Incrementar el control eficiente del Gestor Privado por Delegación de Servicios Portuarios</t>
  </si>
  <si>
    <t>21. Reducir la contaminación ambiental</t>
  </si>
  <si>
    <t>8. Incrementar la eficiencia en el control de la gestión integral e integrada de los recursos hídricos en el Ecuador</t>
  </si>
  <si>
    <t>9. Incrementar la eficiencia en la gestión de la información del sector hídrico en el Ecuador.</t>
  </si>
  <si>
    <t>9. Incrementar la garantía de la calidad, seguridad y eficacia de los insumos agropecuarios de producción local e importados.</t>
  </si>
  <si>
    <t>10. Incrementar la calidad fito y zoosanitaria de los productos agropecuarios de consumo interno y exportación.</t>
  </si>
  <si>
    <t>12. Incrementar la eficacia y eficiencia en la vigilancia y control posterior de productos y establecimientos bajo su ámbito de competencia contribuyendo a la salud de la población</t>
  </si>
  <si>
    <t>13. Incrementar la eficacia y eficiencia en la certificación de productos y establecimientos bajo su ámbito de competencia contribuyendo a la salud de la población</t>
  </si>
  <si>
    <t>14. Incrementar los niveles de seguridad eléctrica y energética en el abastecimiento de energía en el Sistema Nacional Interconectado e interconexiones internacionales.</t>
  </si>
  <si>
    <t>15. Incrementar la eficiencia de la programación en la producción de energía eléctrica en el Sistema Nacional Interconectado e interconexiones internacionales.</t>
  </si>
  <si>
    <t>16. Incrementar la eficiencia de la administración comercial de las transacciones de bloques energéticos y las transacciones internacionales de electricidad.</t>
  </si>
  <si>
    <t>21. Incrementar la cobertura y eficiencia en el pago del Seguro de Depósitos</t>
  </si>
  <si>
    <t>27. Incrementar la seguridad y liquidez de los portafolios de inversión de los fideicomisos</t>
  </si>
  <si>
    <t>19. Incrementar la eficacia, eficiencia y cobertura del Control Operativo del Tránsito.</t>
  </si>
  <si>
    <t>20. Incrementar la eficacia y eficiencia en la Investigación de Accidentes de Tránsito</t>
  </si>
  <si>
    <t>18. Incrementar las capacidades regulatorias y de control en el marco de la seguridad operacional del Estado Ecuatoriano.</t>
  </si>
  <si>
    <t>19. Incrementar el control en el marco de la seguridad de la aviación y facilitación del Estado Ecuatoriano.</t>
  </si>
  <si>
    <t>20. Incrementar la eficiencia y la calidad de los servicios para la actividad aeronáutica civil.</t>
  </si>
  <si>
    <t>21. Incrementar los niveles de satisfacción de los usuarios</t>
  </si>
  <si>
    <t>22. Incrementar la oportunidad y calidad en el registro de hechos y actos civiles</t>
  </si>
  <si>
    <t>23. Incrementar la oportunidad y calidad en la identificación de los ecuatorianos y extranjeros que residen legalmente en el país</t>
  </si>
  <si>
    <t>24. Incrementar la oferta y provisión de servicios electrónicos</t>
  </si>
  <si>
    <t>25. Incrementar la seguridad, integridad y confiabilidad de la información registral física y electrónica con estándares de seguridad y protección de datos</t>
  </si>
  <si>
    <t>11. OEI 1. Incrementar el nivel de seguridad de la información que circula en el Sistema Nacional de Registros Públicos cuyo control, vigilancia y rectoría está a cargo de la DINARP, en especial la atinente a datos personales de los ciudadanos; así como regular el acceso a la misma, de una forma ágil y transparente, y creando el marco normativo necesario</t>
  </si>
  <si>
    <t>12. OEI 2. Incrementar la calidad de la prestación de servicios registrales e institucionales; y, vigilar que los mismos sean correctamente administrados, tanto a nivel nacional como internacional.</t>
  </si>
  <si>
    <t>14. OEI 4. Incrementar los niveles de disponibilidad y seguridad de la infraestructura y servicios tecnológicos de la entidad, innovando las plataformas tecnológicas que se brinda a las instituciones del estado, organizaciones y ciudadanía en general, que facilite la simplificación de trámites, el gobierno electrónico y la transformación digital</t>
  </si>
  <si>
    <t>12. Incrementar la calidad en la prestación del servicio de atención de emergencias a nivel nacional</t>
  </si>
  <si>
    <t>13. Incrementar la articulación interinstitucional en la prestación de servicios de atención de emergencias.</t>
  </si>
  <si>
    <t>14. Incrementar el posicionamiento del Servicio Integrado de Seguridad ECU 911 a nivel nacional e internacional.</t>
  </si>
  <si>
    <t>30. Incrementar la gestión socioeconómica y política de las unidades económicas productivas y de las organizaciones de la EPS</t>
  </si>
  <si>
    <t>31. Incrementar la participación significativa de la oferta de bienes y servicios de la Economía Popular y Solidaria en el mercado nacional e internacional</t>
  </si>
  <si>
    <t>32. Incrementar la Incorporación de la innovación y valor agregado en los bienes y servicios de la EPS, en el que se aporte al cambio progresivo de su matriz productiva</t>
  </si>
  <si>
    <t>16. Incrementar el nivel de satisfacción de la ciudadanía en la obtención de productos y servicios relacionados con la generación de geoinformación, el archivo de datos cartográficos y geográficos, difusión de las ciencias geoespaciales y demás servicios especializados en el IGM.</t>
  </si>
  <si>
    <t>17. Incrementar el nivel de satisfacción de las entidades del Estado en la elaboración de especies valoradas y documentos de seguridad en el IGM</t>
  </si>
  <si>
    <t>17. Incrementar la generación y difusión oportuna de productos y servicios asociados al tiempo clima y agua</t>
  </si>
  <si>
    <t>20. Incrementar la implementación de normas de calidad para la generación de productos y servicios asociados al tiempo, clima y agua</t>
  </si>
  <si>
    <t>18. Incrementar el posicionamiento del INDOT a través de la promoción de la donación voluntaria y el acceso equitativo al trasplante de órganos, tejidos y células en los establecimientos del Sistema Nacional de Salud</t>
  </si>
  <si>
    <t>19. Incrementar el cumplimiento de la gestión de la información, de la normativa vigente, marcos legales en particular su capacidad de fiscalización para la donación y el trasplante de órganos, tejidos y células.</t>
  </si>
  <si>
    <t>20. Incrementar la disponibilidad de órganos, tejidos y células con base en la donación voluntaria no remunerada</t>
  </si>
  <si>
    <t>35. Incrementar el nivel de Gobernanza del Sistema Estadístico Nacional</t>
  </si>
  <si>
    <t>36. Incrementar la calidad de la producción estadística en las instituciones del Estado</t>
  </si>
  <si>
    <t>38. Incrementar la calidad y modernización en la producción estadística del INEC</t>
  </si>
  <si>
    <t>39. Incrementar la facilidad para el acceso a las estadísticas oficiales de manera oportuna y transparente</t>
  </si>
  <si>
    <t>17. Incrementar la infraestructura de la calidad en Normalización, Reglamentación Técnica y Evaluación de la Conformidad, orientada al desarrollo de los sectores productivos y servicios.</t>
  </si>
  <si>
    <t>18. Incrementar la cobertura de servicios metrológicos orientado al aseguramiento de la trazabilidad de las mediciones en el país.</t>
  </si>
  <si>
    <t>17. Investigar, desarrollar y aplicar el conocimiento científico y tecnológico para lograr una racional explotación, utilización y conservación de los recursos naturales del sector agropecuario</t>
  </si>
  <si>
    <t>18. Incrementar de forma sostenida la producción, productividad agropecuaria y el mejoramiento cualitativo de los productos agropecuarios, mediante la generación adaptación, validación y transferencia de tecnología.</t>
  </si>
  <si>
    <t>11. Incrementar la eficiencia y calidad de la prestación de los servicios de laboratorio especializado de referencia nacional que contribuya a la vigilancia de la salud pública</t>
  </si>
  <si>
    <t>12. Incrementar la investigación y desarrollo tecnológico en Salud Pública en el Ecuador</t>
  </si>
  <si>
    <t>9. OEI1: Incrementar la protección, restauración y conservación del Patrimonio Natural del país.</t>
  </si>
  <si>
    <t>10. OEI2: Incrementar el acceso equitativo al agua potable, saneamiento, riego y drenaje.</t>
  </si>
  <si>
    <t>11. OEI3: Incrementar la emisión de mecanismos de regularización, control y seguimiento ambiental que garanticen la calidad y el uso sostenible de los recursos naturales.</t>
  </si>
  <si>
    <t>13. OEI5: Incrementar la gestión del cambio climático promoviendo el desarrollo sostenible y el aumento de la capacidad adaptativa de los medios de vida ante los efectos adversos del cambio climático.</t>
  </si>
  <si>
    <t>32. Incrementar la eficiencia en el fortalecimiento de los sistemas agropecuarios y forestales (con fines comerciales) con de la asistencia técnica, innovación, generación de información, tecnificación, implementación de incentivos agropecuarios, para fomentar la inserción de los productos del sector en los mercados nacionales e internacionales</t>
  </si>
  <si>
    <t>33. Incrementar al acceso, la democratización y la redistribución de los factores de la producción y la tecnificación agropecuaria, promoviendo además el uso eficiente del recurso suelo a fin de garantizar la soberanía alimentaria.</t>
  </si>
  <si>
    <t>34. Incrementar la eficiencia en el fortalecimiento de la cooperación asociativa y los circuitos alternativos para la producción sostenible, sustentable y el comercio justo de productos que beneficie a los productores agropecuarios, con énfasis en los pequeños, medianos y los de la agricultura familiar y campesina.</t>
  </si>
  <si>
    <t>27. Mantener la participación de los deportistas ecuatorianos, en competencias nacionales e internacionales</t>
  </si>
  <si>
    <t>28. Incrementar la infraestructura deportiva con condiciones óptimas a nivel nacional</t>
  </si>
  <si>
    <t>29. Incrementar los beneficiarios de los servicios de actividad física que promueve el Ministerio del Deporte</t>
  </si>
  <si>
    <t>15. Incrementar la eficacia, eficiencia, calidad y transparencia en la gestión de ingresos, egresos y financiamiento del sector público</t>
  </si>
  <si>
    <t>21. Incrementar la eficiencia y productividad en el aprovechamiento de los recursos energéticos y mineros.</t>
  </si>
  <si>
    <t>23. Incrementar las buenas prácticas de regulación y control en el ámbito energético y minero.</t>
  </si>
  <si>
    <t>22. Incrementar los mecanismos que promuevan el desarrollo urbano sostenible a nivel nacional.</t>
  </si>
  <si>
    <t>37. Propiciar la conectividad universal y el cierre de brecha digital.</t>
  </si>
  <si>
    <t>22. Incrementar la promoción en mercados receptivos y domésticos favorables al turismo sostenible.</t>
  </si>
  <si>
    <t>23. Incrementar y diversificar el portafolio de productos y destinos sostenibles</t>
  </si>
  <si>
    <t>22. Incrementar la productividad y competitividad del sector acuícola y pesquero.</t>
  </si>
  <si>
    <t>23. Incrementar la inversión nacional y extranjera, incentivando un atractivo clima de negocios, transferencia tecnológica e innovación.</t>
  </si>
  <si>
    <t>24. Incrementar la productividad, los servicios relacionados, la calidad, el encadenamiento, la asociatividad, la articulación público-privada, el desarrollo de polos productivos y la territorialización de la política productiva, en la industria.</t>
  </si>
  <si>
    <t>31. Incrementar la calidad de la vigilancia, prevención y control sanitario en el Sistema Nacional de Salud</t>
  </si>
  <si>
    <t>32. Incrementar la promoción de la salud en la población</t>
  </si>
  <si>
    <t>33. Incrementar la calidad en la prestación de los servicios de salud</t>
  </si>
  <si>
    <t>34. Incrementar la cobertura de las prestaciones de servicios de salud</t>
  </si>
  <si>
    <t>35. Incrementar la investigación en salud</t>
  </si>
  <si>
    <t>36. Incrementar el acceso y la vinculación de la oferta y demanda laboral.</t>
  </si>
  <si>
    <t>37. Incrementar el control y cumplimiento de derechos, deberes y obligaciones de los empleados y empleadores.</t>
  </si>
  <si>
    <t>38. Incrementar la equidad en el sistema remunerativo y de ingresos complementarios en el sector público</t>
  </si>
  <si>
    <t>39. Incrementar la calidad del servicio público que brindan los servidores en el sector público</t>
  </si>
  <si>
    <t>40. Incrementar la sinergia entre empleadores y trabajadores.</t>
  </si>
  <si>
    <t>32. OEI 1.: Incrementar modelos de gestión sostenibles y eficientes en la infraestructura vial y transporte Multimodal.</t>
  </si>
  <si>
    <t>33. OEI 2.- Incrementar la calidad en la Infraestructura Vial.</t>
  </si>
  <si>
    <t>34. OEI 3.- Mantener la cobertura de servicios de transporte aéreo.</t>
  </si>
  <si>
    <t>35. OEI 4.- Mantener la calidad en los servicios de transporte multimodal</t>
  </si>
  <si>
    <t>36. OEI 5.- Mantener la movilidad segura de las personas</t>
  </si>
  <si>
    <t>37. OEI 6.- Mantener la calidad de la infraestructura de obra pública estatal.</t>
  </si>
  <si>
    <t>18. Incrementar la infraestructura de la calidad en el Ecuador, acreditando organismos de evaluación de la conformidad necesarios para el desarrollo de la producción de bienes y servicios priorizados.</t>
  </si>
  <si>
    <t>16. Incrementar a nivel nacional el uso de los servicios de perfeccionamiento, capacitación profesional y formación</t>
  </si>
  <si>
    <t>17. Incrementar la prestación del servicio de certificación de personas por competencias laborales en el territorio nacional.</t>
  </si>
  <si>
    <t>21. Incrementar la confianza y transparencia en las compras públicas</t>
  </si>
  <si>
    <t>22. Incrementar la eficiencia y eficacia de los procedimientos de contratación pública</t>
  </si>
  <si>
    <t>7. Incrementar la eficiencia y eficacia en la administración y gestión de los bienes a cargo de la Secretaría Técnica de Gestión Inmobiliaria del Sector Público.</t>
  </si>
  <si>
    <t>8. Incrementar la eficacia en la atención a requerimientos de infraestructura física presentadas por las entidades del Sector Público.</t>
  </si>
  <si>
    <t>9. Incrementar la regularización y comercialización de los bienes a cargo de la Secretaría Técnica de Gestión Inmobiliaria del Sector Público.</t>
  </si>
  <si>
    <t>22. Incrementar estrategias para la reducción del riesgo de desastres.</t>
  </si>
  <si>
    <t>5. Incrementar la efectividad de la gestión de los procesos del ciclo de la planificación nacional contribuyendo al cumplimiento de los objetivos nacionales.</t>
  </si>
  <si>
    <t>6. Incrementar la disponibilidad de datos e información relevante para los procesos del ciclo de la planificación en el marco del Sistema Nacional Descentralizado de Planificación Participativa.</t>
  </si>
  <si>
    <t>1. OEI 1. Incrementar la satisfacción del usuario en la prestación del servicio.</t>
  </si>
  <si>
    <t>2. OEI 2. Mantener sostenible y disponible los recursos para el pago de protecciones.</t>
  </si>
  <si>
    <t>3. OEI 3. Incrementar la Gestión Organizacional y los canales de prestación de servicios.</t>
  </si>
  <si>
    <t>21. Incrementar el cumplimiento voluntario de las obligaciones tributarias en la ciudadanía.</t>
  </si>
  <si>
    <t>22. Incrementar la efectividad en los procesos de control y cobro, así como los legales y demás procesos administrativos que forman parte del ciclo de la recaudación.</t>
  </si>
  <si>
    <t>23. Incrementar los conocimientos y el desarrollo de capacidades en la ciudadanía en el marco de sus deberes y derechos fiscales.</t>
  </si>
  <si>
    <t>1. Incrementar el nivel de articulación intersectorial y territorial para la implementación de la Estrategia Nacional Ecuador Crece Sin Desnutrición Infantil y del Plan Estratégico Intersectorial para la Prevención y Reducción de la Desnutrición Crónica Infantil.</t>
  </si>
  <si>
    <t>3. Incrementar la eficiencia en el proceso de supervisión, seguimiento, monitoreo y evaluación de la Estrategia Nacional Ecuador Crece Sin Desnutrición Infantil y del Plan Estratégico Intersectorial para la Prevención y Reducción de la Desnutrición Crónica Infantil.</t>
  </si>
  <si>
    <t>7. Generar metodologías, lineamientos, procesamiento y análisis de las bases de datos, que permitan obtener la información social, económica y demográfica a nivel de: hogares, núcleos familiares y personas relacionadas al Registro Social.</t>
  </si>
  <si>
    <t>9. Incrementar la eficiencia de la gestión de la información mediante la recopilación, procesamiento, validación, consolidación y provisión de la información del Registro Social</t>
  </si>
  <si>
    <t>Número de incidentes de protección</t>
  </si>
  <si>
    <t>Porcentaje de pruebas de laboratorio realizadas por los Centros de Referencia Nacional según número de pruebas solicitadas</t>
  </si>
  <si>
    <t>Número de manuales técnicos, guías de laboratorio, algoritmos diagnósticos e informes técnicos elaborados.</t>
  </si>
  <si>
    <t>Número de eventos técnico-científicos para la formación, capacitación y aprendizajes especializado para técnicos e investigadores y transferencia de conocimiento de manera virtual y /o presencial.</t>
  </si>
  <si>
    <t>Número de medallas obtenidas en el ciclo Olímpico, Paralímpico y Sordolímpico</t>
  </si>
  <si>
    <t>Número de deportistas de nivel formativo que participan en eventos nacionales</t>
  </si>
  <si>
    <t>Número de infraestructura deportiva en condiciones óptimas</t>
  </si>
  <si>
    <t>Número de beneficiarios que acceden a los servicios de actividad física que promueve el Ministerio del Deporte</t>
  </si>
  <si>
    <t>E1.O5.P4.I11 Número de entradas de visitantes no residentes al Ecuador</t>
  </si>
  <si>
    <t>Porcentaje de supervisión para el control y cumplimiento de los contratos de delegación al sector privado.</t>
  </si>
  <si>
    <t>Porcentaje de supervisiones a los proyectos de construcción de infraestructura vial.</t>
  </si>
  <si>
    <t>Porcentaje de rutas internacionales en operación.</t>
  </si>
  <si>
    <t>Porcentaje de cumplimiento del Plan Anual de Actualización de la Normativa Aeronáutica</t>
  </si>
  <si>
    <t>Porcentaje de naves de transporte de carga hacia Galápagos inspeccionadas.</t>
  </si>
  <si>
    <t>Porcentaje de campañas de concientización de seguridad vial.</t>
  </si>
  <si>
    <t>El indicador contabiliza del número de pruebas especializada que se ejecutan en los laboratorios de los Centros de Referencia Nacional, para dar respuesta a las solicitudes de diagnóstico de los usuarios</t>
  </si>
  <si>
    <t>El indicador representa la capacidad de respuesta de los Centros de Referencia Nacional ante las solicitudes recibidas.</t>
  </si>
  <si>
    <t>El indicador mide la elaboración y/o actualización de manuales, guías, algoritmos e informes técnicos en los que ha participado los Centros de Referencia Nacional.</t>
  </si>
  <si>
    <t>Actividades dirigidas a fomentar y transferir conocimientos teóricos y prácticos para fortalecer los conocimientos de los profesionales técnicos del instituto, de la red integral de salud e Instituciones de Educación Superiores en el marco de One Health, o "Una Sola Salud .</t>
  </si>
  <si>
    <t>Mide la superficie conservada a través del Sistema Nacional de Áreas Protegidas.</t>
  </si>
  <si>
    <t>Mide el número de informes técnicos aprobados de proyectos de agua potable y saneamiento.</t>
  </si>
  <si>
    <t>Mide el número de avales emitidos a fuentes de contaminación remediadas de la industria hidrocarburífera.</t>
  </si>
  <si>
    <t>Mide el número de mecanismos de regularización, control y seguimiento ambiental emitidos.</t>
  </si>
  <si>
    <t>Mide el número de instrumentos de política, normas y lineamientos para la gestión del cambio climático emitidos.</t>
  </si>
  <si>
    <t>Se toma como base los eventos y sus similares de la edición anterior 154 medallas</t>
  </si>
  <si>
    <t>Registro administrativo de la Dirección de Deporte Formativo/ Participación histórica de Juegos Nacionales en la herramienta Sistema de Administración Deportiva SAD.</t>
  </si>
  <si>
    <t>2176 escenarios deportivos en mal estado</t>
  </si>
  <si>
    <t>Registros de los eventos desarrollados</t>
  </si>
  <si>
    <t>Los viajeros internacionales que ingresan a los distintos destinos a nivel mundial este 2023, han aportado a una recuperación del 87% de los ingresos mundiales, y un 88% lo que respecta a las Américas. De igual forma, Ecuador presenta una recuperación del 87% con relación a 2019, y alcanza los 1,4 millones de entradas. El incremento promedio anual de entradas al Ecuador es del 41%, postpandemia. Para identificar los escenarios sobre los cuales los próximos dos años se incrementará el número de entradas de visitantes no residentes al Ecuador, se desarrolló el siguiente algoritmo: Eliminación del factor migratorio 1. Se toma las entradas de venezolanos por el criterio de "nacionalidad", entre enero 2000 a septiembre de 2006; calculamos el logaritmo natural de la serie. 2. Calculamos la tendencia y ciclicidad del logaritmo natural de la serie del punto 1, utilizando el filtro de Hodrich-Prescott. 3. Identificamos la función de tendencia y la utilizamos extendemos para el período octubre 2006 a agosto 2019. 4. Para el mismo período del punto 3, calculamos el promedio del mes correspondiente de los 7 años que anteceden para la ciclicidad. 5. Sumamos la tendencia y ciclicidad estimada, y calculamos el antilogartimo. 6. Determinamos la proporción de los valores del punto 5, con relación a los valores reales de entradas de visitantes residentes en Venezuela del período octubre 2006 a agosto 2019. 7. Se toma las entradas de venezolanos por el criterio de "residencia", entre el período enero 2013 y febrero 2020. 8. La participación del punto 6, la multiplicamos sobre el mismo período en los valores que se detallan en el punto 7. 9. Se suman el total de entradas de los valores que corresponden al resto de los visitantes no residentes de los mercados origen, más los valores del punto 8. 10. Calculamos la tendencia y ciclicidad del logaritmo natural de la serie del punto 9, utilizando el filtro de Hodrich-Prescott. 11. Identificamos la función de tendencia y la utilizamos extendemos para el período marzo 2020 a diciembre 2025. 12. Para el mismo período del punto 10, calculamos el promedio del mes correspondiente de los 7 años que anteceden para la ciclicidad. 13. Sumamos la tendencia y ciclicidad estimada, y calculamos el antilogartimo. Con esta base se determina los escenarios en los cuales se identifican los supuestos planteados.</t>
  </si>
  <si>
    <t>Corresponden a la articulación interinstitucional con el objetivo de realizar un análisis de la problemática en territorio en temas de seguridad turística (seguridad ciudadana - protección ambiental y gestión de riesgos - seguridad vial - facilitación turística) a fin de articular esfuerzos para una intervención que consolide al Destino como Seguro</t>
  </si>
  <si>
    <t>El cumplimiento del programa anual de inversiones garantiza el cumplimiento de niveles óptimos de servicio en las vías delegadas al sector privado a través de un plan de mantenimiento periódico y rutinario, así como la supervisión de dichos trabajos por parte del MTOP a través de la Subsecretaría de Delegaciones de los Servicios del Transporte y Obras Públicas - SDSTOP. Delegación al sector privado: Concesión a empresas privadas o públicas. - Es una modalidad de delegación, por la que la Entidad Delegante tiene por objeto transferir temporalmente la facultad de proveer y gestionar de manera integral un servicio público o proyecto público a la iniciativa privada o pública, bajo un esquema de exclusividad regulada a través de planificación, gestión técnico operacional. Asociación Público-Privada. - Se entiende por asociación público-privada la modalidad de gestión delegada por la que la Entidad Delegante encomiendan al gestor privado, la ejecución de un proyecto público específico y su financiamiento Autorización. - Es la modalidad de delegación a la iniciativa privada otorgada por la Entidad Delegante, bajo la modalidad concursarle con la finalidad de prestar servicios con un operador de servicios del transporte y actividades afines, previamente registrado y habilitado como tal por el organismo competente, a quien se le otorga el derecho a ocupar y explotar en forma privativa, temporal y bajo ciertas condiciones. Mantenimiento Periódico (MP) Es el conjunto de actividades que se ejecutan en forma cíclica y que tienen el propósito de reponer las características que antes tenía la carretera, que se han perdido debido a la acción del tráfico, lluvia, etc. Modelos de Gestión Sostenible. - El modelo de gestión para mantenimiento sustentable de varias carreteras de la Red Vial Estatal, plantea un mecanismo a través del cual el Estado promociona la Segunda Generación de delegaciones al sector público y privado, con el objetivo de promover la inversión privada en el mantenimiento, rehabilitación y explotación de infraestructuras viales, manteniendo el MTOP la rectoría, generando ahorro para el Estado. Concesión. - Es una modalidad de delegación, por parte del Estado, que tiene por objeto transferir la facultad de proveer y gestionar de manera integral un servicio público a la iniciativa privada o a la economía popular y solidaria, bajo un esquema de exclusividad regulada, a través de la planificación, gestión técnico operacional, financiamiento, construcción, ampliación, rehabilitación, mejoramiento o conservación de infraestructuras, facilidades y equipamientos estatales preexistentes. Delegación. - La trasferencia de la administración vial a los Gobiernos Seccionales Autónomos las vías o tramos de vías que conforman la Red Vial Estatal bajo las normas y procedimientos de la Política de Delegación Vial. Asociación Público Privada. - Se define por asociación público-privada la modalidad de gestión delegada por la que el Gobierno Central o los Gobiernos Autónomos Descentralizados, encomiendan al sector privado, la ejecución de un proyecto público específico y su financiamiento total o parcial, para la provisión de bienes, obras o servicios a cambio de una contraprestación delegada, los proyectos públicos desarrollados en los sectores de interés general. Los proyectos públicos ejecutados a través de la Asociación Publico Privado serán las únicas donde el Gestor Privado tendrá incentivos tributarios, a las inversiones y al financiamiento y una distribución de riesgos adecuada.</t>
  </si>
  <si>
    <t>Visitas técnicas y de supervisión a los proyectos en construcción de acuerdo al cronograma aprobado; además de verificar avances físicos y dar soluciones enmarcadas en las normas vigentes. DEFINICIÓN DE LAS VARIABLES RELACIONADAS: Número total de visitas técnicas a proyectos supervisados: Número de proyectos que se encuentran en ejecución y según el cronograma aprobado, se realizan las visitas técnicas respectivas. Número total de proyectos programados en cronograma: Total de informes ejecutivos de proyectos aprobados a visitar según cronograma establecido al inicio de cada trimestre. SEGUIMIENTO TÉCNICO: Verificar el estado de las obras que se ejecutan en territorio, como avance físico, económico, niveles de servicio, personal con equipo y maquinaria mínima; de acuerdo a los parámetros de construcción y seguimiento según las normas vigentes. IMPLEMENTACIÓN ACTOS ADMINISTRATIVOS: Constatar la realidad de cada proyecto en territorio y los actos administrativos que sean necesarios implementar para un correcto desarrollo y terminación del objeto del contrato. LINEAMIENTOS AUTORIDADES: Se refiere a disposiciones puntuales de nivel jerárquico superior del MTOP, para hacer inspecciones técnicas a proyectos. La Dirección Nacional de Construcciones de la Infraestructura del Transporte mediante sus supervisores zonales y conjuntamente con el Director Nacional, realizan visitas técnicas a los proyectos viales en ejecución, cabe resaltar que existen contratos que se encuentran suspendidos, razón ajena a la supervisión, por la cual no se tiene programado realizar las visitas técnicas a dichos proyectos hasta su reinicio.</t>
  </si>
  <si>
    <t>Número de rutas que efectivamente operan en vuelos internacionales de carácter regular de transporte de pasajeros, carga y correo de forma combinada por las aerolíneas, desde aeropuertos que sean administrados por la DGAC o a través de los concesionados al sector privado.</t>
  </si>
  <si>
    <t>Define porcentual mente, el avance de cumplimiento que se tiene en cuanto a la propuesta de actualizar la normativa legal o administrativa del transporte aéreo del Ecuador acorde a la normativa internacional vigente y a los principios de política aéreas que orientan la actividad aeronáutica civil que están contenidas en la Ley de Aviación Civil, Código Aeronáutico y Reglamento de permisos de Operación para Prestación de Servicios de Transporte Aéreo Comercial. Plan Anual de Actualización, constituye la propuesta de reformas a la normativa legal y/o administrativa que está vigente y que requiere adaptarse a la dinámica del transporte aéreo para responder a las necesidades actuales de la industria</t>
  </si>
  <si>
    <t>A fin de dar cumplimiento al Art. 29 de la Resolución No. MTOP-SPTM-2020-0054 del 21 de Agosto de 2020 que establece "La SPTMF realizará inspecciones y controles técnicos de forma periódica a los buques que presten el servicio de transporte marítimo de carga en la ruta o rutas establecidas desde Ecuador continental hacia la Provincia de Galápagos y viceversa" La relación porcentual entre el número de naves de carga hacia Galápagos inspeccionadas, respecto al número de naves que han zarpado hacia Galápagos.</t>
  </si>
  <si>
    <t>Acciones en conjunto entre diferentes actores del ámbito público y privado, que se realizan durante el transcurso del año de forma programada, con la finalidad de crear conciencia ciudadana, prevenir siniestros de tránsito y, reducir el número de víctimas ocasionadas por éstos y mitigar sus consecuencias.</t>
  </si>
  <si>
    <t>Con Decreto Ejecutivo Nro. 1063 del 19 mayo de 2020, el Presidente de la República del Ecuador decreta suprimirse el Servicio de Contratación de Obras pasando todas las competencias, atribuciones funciones, representaciones, y delegaciones constantes en leyes, decretos reglamentos y demás normativa vigente al Ministerio de Transporte y Obras Públicas. Con Acuerdo Ministerial Nro. 009-2022 de 04 de marzo de 2022, se detallan las atribuciones y responsabilidades de la Dirección Nacional de Producción de Obras Públicas cuya misión establecida es gestionar los procesos de entrega-recepción de obras, mediante el desarrollo de herramientas de supervisión y control de proyectos, conforme lo establece el Art. 81 de la LOSNCP, su reglamento y el Art. 23.- del Registro Oficial No. 735 de 18 de abril de 2016. EL Acta de Obra Pública, es el documento que certifica la entrega de una obra específica, coejecutada por el Ministerio de Transporte de Obras Públicas a favor de las Entidades Requirentes. Acta que faculta a la entidad requirente llevar a cabo las acciones necesarias para el cuidado y mantenimiento de la infraestructura pública, asegurando así su adecuado estado y funcionamiento.</t>
  </si>
  <si>
    <t>Informes de Supervisión de la Dirección de Gestión de Protección</t>
  </si>
  <si>
    <t>Matriz de pruebas de laboratorios, bases de datos de ingreso y emisión de resultados en los laboratorios de los Centros de Referencia Nacional.</t>
  </si>
  <si>
    <t>Manuales, procedimientos y registros comunicados por Correo Electrónico Institucional.</t>
  </si>
  <si>
    <t>Matriz del programa anual de fomento, difusión, socialización y transferencia del conocimiento.</t>
  </si>
  <si>
    <t>Subsecretaría de Patrimonio Natural. / Registros Administrativos</t>
  </si>
  <si>
    <t>Expedientes de la Subsecretaría de Agua Potable, Saneamiento, Riego y Drenaje. Matriz viabilidades técnicas y TDRs.</t>
  </si>
  <si>
    <t>Registros administrativos de la Dirección de Control Ambiental (DCA) Programa de Reparación Ambiental y Social PRAS</t>
  </si>
  <si>
    <t>Ministerio del Ambiente, Agua y Transición Ecológica</t>
  </si>
  <si>
    <t>Registros administrativos de la Dirección de Deporte de Alto Rendimiento</t>
  </si>
  <si>
    <t>Registro admnistrativo de la Dirección de Deporte Formativo</t>
  </si>
  <si>
    <t>Registros administrativos de la Dirección de Gestión de Infraestructura Deportiva</t>
  </si>
  <si>
    <t>Registros administrativos de las Direcciones de la Subsecretaria de Actividad Física y Gerencia del Encuentro Activo</t>
  </si>
  <si>
    <t>MIES-Dirección de Emprendimientos</t>
  </si>
  <si>
    <t>Instituto Nacional de Estadística y Censos - INEC. Registro Estadístico de Entradas y Salidas Internacionales.</t>
  </si>
  <si>
    <t>Informes de la Dirección de Protección al Usuario de Servicios Turísticos</t>
  </si>
  <si>
    <t>Subsecretaría de Delegaciones de los Servicios del Transporte y Obras Públicas</t>
  </si>
  <si>
    <t>Subsecretaría de la Infraestructura del Transporte</t>
  </si>
  <si>
    <t>Subsecretaría de Transporte Aéreo - Dirección de Coordinación Nacional de Transporte Aéreo</t>
  </si>
  <si>
    <t>Subsecretaría de Puertos y Transporte Marítimo y Fluvial</t>
  </si>
  <si>
    <t>Subsecretaría de Transporte Terrestre y Ferroviario</t>
  </si>
  <si>
    <t>Subsecretaría de Obras Públicas</t>
  </si>
  <si>
    <t>Sumatoria de incidentes de protección</t>
  </si>
  <si>
    <t>Sumatoria acumulada mensual del número de pruebas especializadas realizadas/número de solicitudes recibidas.</t>
  </si>
  <si>
    <t>Sumatoria de manuales técnicos, guías de laboratorio, algoritmos diagnósticos e informes técnicos elaborados por los Centros de Referencia Nacional</t>
  </si>
  <si>
    <t>Sumatoria de eventos técnico-científicos para la formación, capacitación y aprendizajes especializado para técnicos e investigadores y transferencia de conocimiento de manera virtual y /o presencial.</t>
  </si>
  <si>
    <t>Sumatoria de la superficie conservada a través del Sistema Nacional de Áreas Protegidas.</t>
  </si>
  <si>
    <t>Sumatoria de informes técnicos aprobados de proyectos de agua potable y saneamiento.</t>
  </si>
  <si>
    <t>Sumatoria de mecanismos de regularización, control y seguimiento ambiental emitidos.</t>
  </si>
  <si>
    <t>Sumatoria de instrumentos de política, normas y lineamientos para la gestión del cambio climático emitidos.</t>
  </si>
  <si>
    <t>Sumatoria de medallas obtenidas en el ciclo Olímpico, Paralímpico y Sordolímpico</t>
  </si>
  <si>
    <t>Sumatoria de deportistas de nivel formativo que participan en eventos nacionales</t>
  </si>
  <si>
    <t>Sumatoria de infraestructura deportiva en condiciones óptimas</t>
  </si>
  <si>
    <t>Sumatoria de beneficiarios que acceden a los servicios de actividad física que promueve el Ministerio del Deporte</t>
  </si>
  <si>
    <t>Sumatoria de beneficiarios habilitados para el pago del Bono Joaquín Gallegos Lara</t>
  </si>
  <si>
    <t>Sumatoria del total de ingresos mensual</t>
  </si>
  <si>
    <t>Sumatoria de mesas de seguridad turística implementadas en las provincias</t>
  </si>
  <si>
    <t>PSCCDSP = (# ISCCCDSP/# ISP) x 100 Donde: PSCCDSP= Porcentaje de supervisión para el control y cumplimiento de los contratos de delegación al sector privado. # ISCCCDSP= Número de informes de Control y Cumplimiento de los Contratos de Delegación al Sector Privado. # ISP= Número de Informes de supervisión programados.</t>
  </si>
  <si>
    <t>%SupPC = (No.T VTPS / No.T VTPP )*100 %SupPC : Porcentaje de Superviciones a los proyectos de construcción No.T VTPS: Número de visitas técnicas proyectos supervisados No.T VTPP: Número de visitas técnicas proyectos programados</t>
  </si>
  <si>
    <t>NUMERADOR: (Número de Rutas internacionales en operación / DENOMINADOR: Número de Rutas internacionales programadas)*100</t>
  </si>
  <si>
    <t>PCPNA = Normativa Aeronáutica legal o Administrativa Actualizada/Total de la Normativa Aeronáutica Legal o Administrativa propuesta a actualizar Dónde: NAA/ TNAPA* 100 PCPNA = Porcentaje de cumplimiento de Plan de Actualización de Normativa Aeronáutica NAA = Normativa Aeronáutica legal o Administrativa Actualizada TNAPA = Total de la Normativa Aeronáutica Legal o Administrativa Propuesta a actualizar</t>
  </si>
  <si>
    <t>NTCG= (NCGI / NCZG) *100 PNTCG= Porcentaje de naves de transporte de carga hacia Galápagos inspeccionadas NCGI = Naves de carga hacia Galápagos inspeccionadas NCZG = Naves de carga que han zarpado hacia la provincia de Galápagos</t>
  </si>
  <si>
    <t>PCSV = (NCSVE/NCSVP)*100 PCSV = Porcentaje de campañas seguridad vial NCSVE = Número de campañas ejecutadas NCSVP = Número de campañas de concientización de seguridad vial programadas</t>
  </si>
  <si>
    <t>NUMERADOR: Número de Actas de Obra Pública de transferencia firmadas (Obras co-ejecutadas de Infraestructura Pública) / DENOMINADOR: Número de Actas de Obra Pública de transferencia planificadas (Obras co-ejecutadas de Infraestructura Pública) * 100</t>
  </si>
  <si>
    <t>Discreto Fraccional</t>
  </si>
  <si>
    <t>Línea Base</t>
  </si>
  <si>
    <t>INSTITUTO DE PROMOCION DEL ECUADOR PRO ECUADOR</t>
  </si>
  <si>
    <t>IMPULSAR UNA TRANSFORMACIÓN EDUCATIVA EN ARTES - ITEA: IMPULSAR UNA TRANSFORMACIÓN EDUCATIVA EN EL ÁMBITO DE LAS ARTES, A TRAVÉS DE LA OFERTA DE PROGRAMAS DE GRADO Y POSGRADO QUE SE CARACTERIZAN POR SU ENFOQUE INNOVADOR, PLURIEPISTÉMICO E INTERCULTURAL, A TRAVÉS DE METODOLOGÍAS DE APRENDIZAJE VIVENCIAL EXPERIENCIAL Y DE LAS PEDAGOGÍAS CRÍTICAS LATINOAMERICANAS, EN ESTRECHA ARTICULACIÓN CON LAS LÍNEAS DE INVESTIGACIÓN Y PROGRAMAS DE VINCULACIÓN CON LA SOCIEDAD DE LA UNIVERSIDAD DE LAS ARTES.</t>
  </si>
  <si>
    <t>IMPULSAR Y GENERAR INVESTIGACIÓN Y CREACIÓN DE TEORÍAS, SABERES Y PROCESOS ARTÍSTICOS - ICS: GENERAR Y CONSOLIDAR UN ACERVO DE CONOCIMIENTOS PLURALES PARA FORTALECER E INNOVAR EL SISTEMA DE LAS ARTES EN SUS DIVERSAS PRÁCTICAS Y COMUNIDADES, A LA VEZ QUE SE BUSCA AFECTAR TODAS LAS CAPAS Y TEJIDOS CULTURALES QUE CONSTITUYEN EL CAMPO SOCIAL. DESDE AQUÍ REITERAR LO SENSIBLE COMO ESPACIO Y POSIBILIDAD DE GENERACIÓN DE CONOCIMIENTO Y ALTERNATIVA IDÓNEA PARA LA TRANSFORMACIÓN COLECTIVA. EXPLORAR ASÍ OTRAS VÍAS PARA LA INVESTIGACIÓN QUE SE ALEJE DEL PRINCIPIO CIENTIFICISTA Y SE ABRA A LA INVESTIGACIÓN-ACCIÓN, ASÍ COMO A LA INVESTIGACIÓN-SUBJETIVA, AFECTADA POR EL PUNTO DE VISTA DEL SUJETO, MULTIPERSPECTIVISMO, QUE POSIBILITA EL TERRENO ESTÉTICO Y EN DONDE LOS ARTES ES UNO DE LOS EJES. ESTA MANERA DE ABORDAR LA INVESTIGACIÓN EN ARTES SE LOGRA DESDE LA INTERACCIÓN ENTRE COMUNIDADES DE ARTISTAS CON LOS MEDIOS ACADÉMICOS Y UNIVERSITARIOS.</t>
  </si>
  <si>
    <t>DESARROLLAR PROCESOS DE VINCULACIÓN CON LA SOCIEDAD QUE CONTRIBUYAN A LA TRANSFORMACIÓN SOCIAL, A LA PROMOCIÓN DE LAS ARTES, EL EJERCICIO DE LOS DERECHOS CULTURALES, Y AL FOMENTO DE LA PAZ EN EL MARCO DE REDES Y ALIANZAS ESTRATÉGICAS EN EL ÁMBITO LOCAL, NACIONAL E INTERNACIONAL, EN CUMPLIMIENTO DE LOS PRINCIPIOS DE PERTINENCIA Y CALIDAD ¿ VSO:_x000D_
CONTRIBUIR A LA CONSTRUCCIÓN DE RESPUESTAS A LOS DESAFÍOS DEL ENTORNO, AL ACCESO A LA EDUCACIÓN EN ARTES Y AL EJERCICIO DE LOS DERECHOS CULTURALES, LA DIVERSIDAD CULTURAL, LA CIRCULACIÓN DE PRÁCTICAS ARTÍSTICAS, AL DESARROLLO DE LA ECONOMÍA DE LA CULTURA Y AL FOMENTO DE LA PAZ, MEDIANTE PLANES, PROGRAMAS Y PROYECTOS DE INNOVACIÓN, SOCIALES, COMUNITARIOS; SERVICIOS ESPECIALIZADOS; EDUCACIÓN CONTINUA; PRÁCTICAS PREPROFESIONALES; INVESTIGACIÓN; PRODUCCIÓN, CIRCULACIÓN Y MEDIACIÓN DE LAS ARTES; Y, COOPERACIÓN NACIONAL E INTERNACIONAL, APORTANDO A LA TRANSFORMACIÓN SOCIOCULTURAL, CUMPLIENDO CON LOS PRINCIPIOS DE PERTINENCIA Y CALIDAD DE LA UNIVERSIDAD DE LAS ARTES.</t>
  </si>
  <si>
    <t>GENERAR SISTEMAS DE INFORMACIÓN ESTADÍSTICA OFICIAL DE GOBERNABILIDAD QUE PERMITA LA CORRECTA APLICACIÓN DE POLÍTICAS Y ESTRATEGIAS EN LAS INSTITUCIONES DE LA FUNCIÓN EJECUTIVA.</t>
  </si>
  <si>
    <t>P9.5 CONSOLIDAR LOS CONSEJOS CIUDADANOS SECTORIALES DE LA FUNCIÓN EJECUTIVA, INVOLUCRANDO A LAS ORGANIZACIONES SOCIALES, EN LOS PROCESOS DE DIÁLOGO, DELIBERACIÓN, SEGUIMIENTO Y EVALUACIÓN DE LAS POLÍTICAS PÚBLICAS DE CARÁCTER MINISTERIAL Y SECTORIAL, A FIN DE GARANTIZAR LA GOBERNABILIDAD.</t>
  </si>
  <si>
    <t>M9.5.1. INCREMENTAR EL PORCENTAJE DE CONSEJOS CIUDADANOS SECTORIALES (CCS) CONFORMADOS DE 27,59% EN EL AÑO 2023 A 72,41% AL 2025.</t>
  </si>
  <si>
    <t>INCREMENTAR LA INVESTIGACIÓN EN SALUD</t>
  </si>
  <si>
    <t>INCREMENTAR LA PROMOCIÓN DE LA SALUD EN LA POBLACIÓN</t>
  </si>
  <si>
    <t>INCREMENTAR LA CALIDAD DE LA VIGILANCIA, PREVENCIÓN Y CONTROL SANITARIO EN EL SISTEMA NACIONAL DE SALUD</t>
  </si>
  <si>
    <t>INCREMENTAR LA CALIDAD EN LA PRESTACIÓN DE LOS SERVICIOS DE SALUD</t>
  </si>
  <si>
    <t>INCREMENTAR LA EFECTIVIDAD DE LA GOBERNANZA EN EL SISTEMA NACIONAL DE SALUD</t>
  </si>
  <si>
    <t>INCREMENTAR LA COBERTURA DE LAS PRESTACIONES DE SERVICIOS DE SALUD</t>
  </si>
  <si>
    <t>INCREMENTAR LA INFRAESTRUCTURA DEPORTIVA CON CONDICIONES ÓPTIMAS A NIVEL NACIONAL</t>
  </si>
  <si>
    <t>P1.6 PROMOVER EL BUEN USO DEL TIEMPO LIBRE EN LA POBLACIÓN ECUATORIANA A TRAVÉS DE LA PRÁCTICA DE ACTIVIDAD FÍSICA.</t>
  </si>
  <si>
    <t>MANTENER LA PARTICIPACIÓN DE LOS DEPORTISTAS ECUATORIANOS, EN COMPETENCIAS NACIONALES E INTERNACIONALES</t>
  </si>
  <si>
    <t>ADMINISTRACIÓN CENTRAL</t>
  </si>
  <si>
    <r>
      <rPr>
        <b/>
        <sz val="11"/>
        <color indexed="8"/>
        <rFont val="Arial"/>
        <family val="2"/>
      </rPr>
      <t>Nota 1:</t>
    </r>
    <r>
      <rPr>
        <sz val="11"/>
        <color indexed="8"/>
        <rFont val="Arial"/>
        <family val="2"/>
      </rPr>
      <t xml:space="preserve"> La categoría “En proceso de alineación”, corresponde al presupuesto de las entidades que no han finalizado el registro de la planificación institucional y por ende no cuentan con la alineación a los Objetivos del PND 2024-2025. En esta misma categoría se incluyen las unidades administrativas financieras de otras entidades que por su estructura orgánica no están sujetas a presentar sus planes institucionales siendo estas:(Dirección Nacional de Salud de la Policía Nacional, Dirección Nacional de la Policía Judicial y Hospital de Especialidades Fuerzas Armadas No. 1). Además, se incluyen aquellas las entidades que están en fase de supresión, fusión o son de nueva creación, que no tienen alineación a los objetivos del PND 2024-2025. </t>
    </r>
  </si>
  <si>
    <t>35. Incrementar el acceso y calidad de los servicios de inclusión social con énfasis en los grupos de atención prioritaria y la población que se encuentra en pobreza o vulnerabilidad</t>
  </si>
  <si>
    <t>37. Incrementar el acceso a los servicios de prevención, atención y protección, a los grupos de atención prioritaria con énfasis en niñas, niños, adolescentes y personas vulneradas en sus derechos, en corresponsabilidad con la familia y comunidad.</t>
  </si>
  <si>
    <t>38. Incrementar la inclusión económica de la población en situación de pobreza, extrema pobreza y vulnerabilidad.</t>
  </si>
  <si>
    <t>39. Incrementar la movilidad ascendente de las personas y núcleos familiares en condiciones de pobreza, extrema pobreza y vulnerabilidad.</t>
  </si>
  <si>
    <t>Porcentaje de errores detectados en el ingreso de la información suministrada.</t>
  </si>
  <si>
    <t>Porcentaje de incidentes atendidos en el área no concesionada.</t>
  </si>
  <si>
    <t>Porcentaje de particulas de hidrocarburos disueltas en el agua (bpm)</t>
  </si>
  <si>
    <t>Porcentaje de partículas de gases disueltas presentes en el aire (ppm)</t>
  </si>
  <si>
    <t>Porcentaje de contaminación sonora (dBA)</t>
  </si>
  <si>
    <t>[CRIA] Porcentaje de muestras que cumplen con estándares de calidad</t>
  </si>
  <si>
    <t>Número de participaciones en eventos nacionales e internacionales, de deportistas de alto rendimiento</t>
  </si>
  <si>
    <t>Porcentaje de implementación de nuevas funcionalidades en los sistemas de las finanzas públicas</t>
  </si>
  <si>
    <t>Porcentaje de usuarios que asisten a los Servicios de Desarrollo Infantil Integral.</t>
  </si>
  <si>
    <t>Porcentaje de usuarios que asisten a los Servicios de Atención para Personas con Discapacidad</t>
  </si>
  <si>
    <t>Porcentaje de usuarios que asisten a los Servicios de Atención para Personas Adultas Mayores</t>
  </si>
  <si>
    <t>Porcentaje de niñas, niños y adolescentes que son Adoptados a nivel Nacional e Internacional</t>
  </si>
  <si>
    <t>Número de emprendimientos vinculados al Sistema Nacional de Comercialización Inclusiva</t>
  </si>
  <si>
    <t>Monto de CDH (Crédito de Desarrollo Humano ) entregado para usuarios de Bonos y Pensiones.</t>
  </si>
  <si>
    <t>Número de usuarios habilitados al pago de las transferencias monetarias no contributivas</t>
  </si>
  <si>
    <t>Número de personas habilitadas al Bono Joaquín Gallegos Lara.</t>
  </si>
  <si>
    <t>E2.O5.P5.I2. Penetración de Internet móvil y fijo</t>
  </si>
  <si>
    <t>Porcentaje de actas de obra pública de transferencia</t>
  </si>
  <si>
    <t>Porcentaje de reportes con información estadística y bases de datos elaborados y/o actualizados de información generados a partir de la información del Registro Social</t>
  </si>
  <si>
    <t>Los Planes de control de la Área se evidencian a través de la presentación de informes mensuales que evidencian el estado de las concesionarias y delegatarias sobre la información presentada. En la Plan Estratégico Institucional registrado con Oficio Nro. SNP-SGP-SPN-2022-0943-OF del 26 de junio de 2022, establece para el indicador una meta anual del 25%, acumulando hasta el año 2025 una meta del 100%. Pero con la finalidad de reflejar eficacia en el plan anual operativo de la Dirección de Control de Concesionarias, mensualmente se establecerá una meta mensual del 100%. La sumatoria de informes requeridos mensualmente año 2022: Financiero: 3 informes (José Arce) Técnica: 3 informes (Mario Cortes) Operativa: 6 informes (Ricardo López y Paulina Galarza) Administrativo: 3 informes (Alan Espinoza) Sumando un total de 15 informes mensuales. 2023: Operativo Estadísticas: 3 informes (Mario Cortes) Operativa TOM: 3 informes (Paulina Galarza) Financiero: 3 informes (José Arce) Técnico: 3 informes (Roberto Santana) Ambiental y Seguridad: 6 informes (Christian Vera) Administrativo: 3 informes (Alan Espinoza) Sumando un total de 21 informes mensuales. Enero 2024: Informes de noviembre 2023. Febrero 2024: Informes de Diciembre 2023. Marzo 2024: Informes de Enero 2024. Abril 2024: Informes de Febrero 2024. Mayo2024: Informes de Marzo2024. Junio 2024: Informes de Abril 2024. Julio 2024: Informes de Mayo2024. Agosto 2024: Informes de junio2024. Septiembre 2024: Informes de julio2024. Octubre 2024: Informes de agosto2024. Noviembre 2024: Informes de septiembre2024. Diciembre 2024: Informes de octubre2024.</t>
  </si>
  <si>
    <t>Con este indicador se busca medir el tiempo (horas) que los buques deben esperar fondeados para ser atendidos con el servicio de muelle, en relación al tiempo (horas) que los buques permanecen en el puerto; es decir, se procura mediar la congestión portuaria de buques en Puerto Bolívar. El tiempo de espera es el tiempo que, por motivos de congestión portuaria, los buques deben esperar ser atendidos, durante el cual permanecen fondeados aguardando a ser atracados y operados. Por consiguiene, el tiempo (horas) de espera es igual a las horas que el buque permence en el puerto menos las horas que permanece en muelle. Tiempo en puerto: Es el tiempo (horas) transcurrido desde la recalada del buque (arribo a la boya de mar a esperar práctico) hasta el zarpe del puerto del mismo.</t>
  </si>
  <si>
    <t>Con este indicador se busca medir la calidad del servicio percibida por las navieras de los buques que recalan en el puerto. La espera relativa de los buques, es la tasa que mide la relación existente entre el tiempo de espera de los buques en el puerto y el tiempo de permanencia en muelle de los mismos. Tiempo de espera: Es el tiempo (horas) que los buques deben esperar en el puerto para ser atendidos, tiempo durante el cual permanecen fondeados aguardando a ser atracados y operados. Por consiguiente, el tiempo (horas) de espera esigual a las horas que el buque permanece en el puerto menos las horas que permanece en muelle.</t>
  </si>
  <si>
    <t>Con este indicador se procura medir el porcentaje de tiempo (horas) de ocupación de los muelles por parte de los buques, en relación con el tiempo (horas) de disponibilidad de los muelles. El tiempo de permanencia en muelle de los buques o también llamado tiempo de servicio, corresponde al tiempo transcurrido entre la primera tira de amarre del buque hasta el momento de la largada de la ultima tira de amarre del buque. Teimpo de disonibilidad de muelles: Son las horas que los atracaderos se encuentran disponibles para uso de los buques; se asuma 24 horas diarias por el numero de atracadeors, que en el caso de Autoridad Portuaria de Puerto Bolivar, cuenta con 6 atracaderos</t>
  </si>
  <si>
    <t>Con este indicador se procura medir la productividad de los buques por hora de permanencia en muelle. Es un indicador de la calidad del servicio percibida por las navieras al escalar en un puerto. La productividad media de buque atracado, es la relación existente entre el volumen de carga manipulada (trasnferida) y el tiempo en muelle del buque. Estos datos serán proporcionados por el Gestor Privado YILPORTECU.</t>
  </si>
  <si>
    <t>Con este indicador se busca medir los incidentes de protección que evadiendo las medidas de seguridad pueden darse en el Puerto, como por ejemplo: Contaminación de carga con sustancias prohibidas; actos de sabotaje a las operaciones portuarias; actos de terrorismo a la instalación portuaria, contaminación del canal de acceso al Terminal Maritimo por derrame de hidrocarburos, etc.</t>
  </si>
  <si>
    <t>Con este indicador se busca medir las cantidades de hidrocarburos totales de petróleo que se descargan al mar desde la planta de tratamiento de aguas residuales. Las aguas que contengan residuos de hidrocarburos serán tratadas recorriendo una corta distancia de manera inmediata. Se analiza en el agua tratada la cantidad de hidrocarburos totales de petróleo (TPH) cuyo límite máximo permisible es de 0.50 mg/litro según el Texto Unificado de Legislación Ambiental Secundario (TULAS) Libro VI.</t>
  </si>
  <si>
    <t>Con la aplicación de este indicador se busca medir el nivel de contaminación por la cantidad de residuos de polvo, materiales de construcción, arenas y materiales virulentos, que afectan el sistema respiratorio, dentro de la instalación portuaria. El nivel maximo permisible de manterial particulado es de 100 ug/m3 ug/m3: Partes por millón por metro cúbico</t>
  </si>
  <si>
    <t>Con este indicador se espera mediar la reducción de los niveles de presión sonora producidos en ambientes laborales internos y en ambientes externos de la instalación portuaria. Según el Texto Unificado de Legislación Ambiental Secundaria (TULAS) Libro VI, el máximo de presión sonora para los puertos es de 85 decibeles amperios (dBA). dBA: Decibeles amperios</t>
  </si>
  <si>
    <t>El indicador mide la capacidad analítica de los Laboratorios de la Agencia para cubrir las necesidades de sus clientes, mediante un índice numérico basado en la evaluación de parámetros ponderados como el número de laboratorios de referencia nacional, regionales y de diagnóstico rápido; personal contratado, número de áreas implementadas, número de metodologías implementadas y validadas, y número de capacitaciones; asignándoles un puntaje de 4;2;1;0,5;0,5 y 0,1, 1 y 1 respectivamente. Histórico línea base: 2021: 84.5333 N2 2021: 75.53 N1 2022: 90.86 2023: 95.73 2024: 94.09</t>
  </si>
  <si>
    <t>Cuantifica y evalúa el porcentaje de cumplimiento de la primera muestra analizada por cada producto en control de la calidad de la formulación. Se toma una línea base de 40% para el año 2022 tomando en cuenta los resultados 2021 del control de la calidad de alimentos. Histórico línea base: 2018: 0,759 2019: 0,9141 2020: 0,8379 2021: 0,4375 2022: 0,5771 2023: 0,6927 2024: 0,72 No se acumula las metas de años anteriores debido a que anualmente se verifica las muestras analizadas que cumplieron con estándares de calidad y para tomar medidas la información no debe ser acumulada. Para establecer metas se trabaja en planificaciones anuales. Alineado al Plan Nacional de Desarrollo 2021 - 2025.</t>
  </si>
  <si>
    <t>La sensibilidad del sistema de vigilancia zoosanitaria representa la capacidad para detectar correctamente los eventos compatibles con las enfermedades priorizadas de control oficial establecidas bajo un enfoque de riesgo como una estrategia para posibilitar una mejor condición zoosanitaria. Este indicador tiene como fuente el Sistema de Información Zoosanitaria del Ecuador - SIZSE, en el cual se considerará según la frecuencia trimestral los eventos zoosanitarios cerrados (numerador) y supervisados (denominador). Histórico línea base: 2021: 0.8115. 2022: 0.8292 2023: 0.8706 2024: 0.898</t>
  </si>
  <si>
    <t>Se refiere a la cantidad de informes emitidos en el tiempo óptimo establecido en referencia al número total de informes emitidos, aplicado a las áreas de la gestión de alimentos del Laboratorio de Referencia, exceptuándose los casos de emergencias, e imprevistos pedidos de la autoridad debidamente justificados. Se consideran tanto las muestras analizadas dentro del Laboratorio de Referencia como las externalizadas a los OEC (Organismos Evaluadores de la Conformidad) registrados en la ARCSA.</t>
  </si>
  <si>
    <t>Se refiere a la cantidad de informes emitidos en el tiempo óptimo establecido en referencia al número total de informes emitidos, aplicados a las áreas de análisis de Medicamentos y otros productos (Productos Naturales, Dispositivos Médicos, Reactivos Bioquímicos, Plaguicidas, Cosméticos, Productos Higiénicos) del Laboratorio de Referencia, exceptuándose los casos de emergencias e imprevistos solicitados por la autoridad debidamente justificados.</t>
  </si>
  <si>
    <t>Se refiere a todas las certificaciones emitidas de productos cosméticos, de higiene doméstica (PHD) y absorbentes de higiene personal (PAHP) en un tiempo menor o igual al óptimo establecido por ARCSA. Contado desde el ingreso de la solicitud a ARCSA Se exceptúan los días que la solicitud la tiene el usuario.</t>
  </si>
  <si>
    <t>Se refiere a todas las solicitudes de medicamentos con riesgo y complejidad bajos aprobadas en un tiempo menor o igual al tiempo óptimo establecido de 3 meses. * Solo se tomará en cuenta medicamentos en general (no medicamentos biológicos) * Se excluye tiempo del usuario. * Se incluye todas las solicitudes aprobadas por trimestre, independiente de la fecha de ingreso de la solicitud</t>
  </si>
  <si>
    <t>Se refiere al número de emisión de liberaciones de lote o carta de rechazo de productos biológicos en un tiempo óptimo de 5 días laborables, contando desde el ingreso de la solicitud a la ARCSA Se excluye el tiempo del Laboratorio de Referencia. Con base en el Acuerdo Ministerial 226-2023 se modifica medicamentos biológicos por productos biológicos</t>
  </si>
  <si>
    <t>Se refiere a todas las certificaciones emitidas de alimentos, incluido suplementos alimenticios, regímenes especiales y alimentos con cannabis no psicoactivo, atendidas en el periodo de medición</t>
  </si>
  <si>
    <t>*Se consolida la información de inscripciones de nacimiento de los canales de atención (DIGERCIC y CRCG), obteniendo de manera mensual un resultado acumulado. *Mide la captura de inscripciones de nacimiento a través de los distintos medios: (Agencias, ARCES, brigadas, Corporación Registro Civil Guayaquil) con respecto a la proyección de nacimientos de INEC 2025 = 259.171</t>
  </si>
  <si>
    <t>"Mide el porcentaje de personas que ya cuentan con las cédulas generadas por el sistema biométrico (cédula única) entregadas sobre la proyección de la población al año 2025 de acuerdo al dato del INEC.</t>
  </si>
  <si>
    <t>Mide el porcentaje de cumplimiento de las metas de producción de documentos de viaje (Pasaportes Ordinarios) con base a lo planificado en el año 2025</t>
  </si>
  <si>
    <t>"Desarrollar un sistema de aseguramiento agropecuario subvencionado a fin de evitar la pérdida de la producción de los pequeños y medianos productores agropecuarios, debido a los efectos adversos biológicos y naturales ocasionados por el Cambio Climático. El productor se hace acreedor de una póliza de aseguramiento cuando solicite en una institucion financiera créditos cuyo destino sea financiar los costos directos de producción de las actividades agropecuarias, en donde según la normativa vigente es mandatorio que la institución financiera solicite la adquisición de un seguro que cubra los costos directos de producción. Resultados a obtener: Asegurar al 2025, mediante la entrega de una subvención focalizada a un total acumulado de 111.373 pequeños y medianos productores agrícolas de los rubros priorizados a ser asegurados ante amenazas de carácter biológicas o climáticas.</t>
  </si>
  <si>
    <t>Mide la cantidad de Circuitos Alternativos de Comercialización (CIALCO) activos implementados en cada trimestre, que es reportada y con seguimiento permanente por las Direcciones Distritales del MAG, que impulsan la comercialización directa de la Agricultura Familiar Campesina. Los Circuitos Alternativos de Comercialización (CIALCO) son espacios de encuentro directo entre productores y consumidores, generados por el ente rector de agricultura para la negociación y comercialización de productos de la agricultura familiar campesina donde se establecen relaciones en condiciones equitativas para ambas partes, que superan la compra - venta de productos. Se valora tanto la importancia del trabajo de la familia campesina, como el rol del consumidor y se consolida la seguridad y soberanía alimentaria. Las tipologías de CIALCO que se reportan son: Ferias, Canastas, Venta en Finca, Tienda Campesina, Agroturismo, Abastecimiento a Hoteles, restaurantes, cafeterías (HORECA) vinculadas al sector turístico, abastecimiento directo vinculadas al sector alimentario y el punto de venta.</t>
  </si>
  <si>
    <t>Es el porcentaje de cumplimiento del número de desarrollos implementados de complejidad alta o media, más relevantes o de mayor tamaño vs. el número de desarrollos solicitados. Se receptan los requerimientos a ser implementados, los cuales se conforman de uno o más casos de uso de sistema y son desarrollados por la Dirección Nacional de Desarrollo y Mantenimiento de Sistemas. Los casos de uso de sistema son implementados, se despliegan en los ambientes de pruebas y posteriormente en el ambiente de producción. La información para el cálculo de este indicador será obtenido de los desarrollos registrados en la aplicación de Control de Cambios.</t>
  </si>
  <si>
    <t>Este indicador mide el porcentaje de niñas y niños de 0 a 3 años y gestantes que reciben atención en los servicios de Desarrollo Infantil Integral (CDI, CNH) de la Subsecretaría de Desarrollo Infantil Integral. Base legal: Constitución de la República del Ecuador (2008) Art. 43, 44, 45, 46, 57. . Convención de los Derechos de los Niños (1989), ratificada Ecuador año 1990. . Ley Orgánica del Régimen de Soberanía Alimentaria (2010), Art. 27 y 30. . Código de la Niñez y Adolescencia (2003), en el Art. 9, Art. 11, Art. 12, Art. 55 . Manual de Proceso de Gestión del Servicio de Centros de Desarrollo Infantil, (vigente desde el 28 de abril de 2016). . MIES-DGRCIC convenio del 28 de marzo de 2018. . MSP-MIES Acuerdo Interministerial No 0272-9 octubre de 2018 . Norma Técnica Centros de Desarrollo Infantil -CDI: se expide tras Acuerdo Ministerial Nro.038 de fecha 9 de agosto de 2023. . Norma Técnica Creciendo con Nuestros Hijos -CNH: se expide tras Acuerdo Ministerial Nro.036 de fecha 2 de agosto de 2023. . Decreto Ejecutivo 1211 "Estrategia Nacional Ecuador Crece sin Desnutrición", de fecha 15 de diciembre de 2020</t>
  </si>
  <si>
    <t>Este indicador se refiere al número de personas con discapacidad en condición de pobreza, extrema pobreza que son atendidas en las modalidades: Atención en el Hogar y la Comunidad, Centros Diurnos y Centros de Referencia y Acogida a escala nacional a través de convenios de cooperación técnico - económica y centros de administración directa del MIES. Base legal: . Constitución de la República del Ecuador, Ley Orgánica de Discapacidades y . Normas Técnicas de Servicios.</t>
  </si>
  <si>
    <t>Este indicador refleja el porcentaje de personas adultas mayores que acceden a servicios y centros gerontológicos en el marco de la protección con énfasis en aquellas que se encuentran en situación de pobreza, extrema pobreza y vulnerabilidad a nivel nacional atendidas a través de las cuatro modalidades de atención (CORRIENTE-INVERSIÓN). Base Legal: . Constitución de la República del Ecuador, artículos 35, 36, 66, 363, 367 y 369. . Ley Orgánica de las Personas Adultas Mayores, artículos 3c, 6 inc. 2do, 9, 10e, 11c, 13, 14, 17, 21, 22, 23, 68, 69, 75 a), 42, 43, 44, 45, 46, 47, 49ª, 72ª-c-d-e, 89 y su Reglamento General. . Código Orgánico Integral Penal -COIP- Artículos: 5, 7, 10, 47.10, 47.11, 48.6, 92, 95, 98, 100, 101,102, 112, 151, 153, 155, 162.3, 172, 185, 213, 224, 391.13, 443.4, 504, 510.3, 537.2, 544.1, 624, 682.4</t>
  </si>
  <si>
    <t>Niñas, niños y adolescentes en aptitud social y legal para ser adoptados, de quienes las Unidades Técnicas de Adopciones han efectuado el análisis e informes de su situación y han enviado el caso a los Comités de Asignación Familiar para que estos les asignen, de acuerdo a sus necesidades, características y condiciones a familias,nucleares o monoparentales, nacionales o internacionales, declaradas idóneas para la adopción y que lograron un emparentamiento positivo. Base legal: * Constitución de la República del Ecuador Art. 44 * Código de la Niñez y Adolescencia Art 11, Art 12, Art 22, Art. 151 y 152</t>
  </si>
  <si>
    <t>El indicador permite medir el número de emprendimientos que tienen acceso a espacios de comercialización a través del Sistema Nacional de Comercialización Inclusiva con la participación de emprendimientos de CDH y Actores de la EPS. El Sistema Nacional de Comercialización Inclusiva (SNCI), está conformado por un conjunto de prácticas y herramientas que pretenden facilitar y fomentar la participación en el mercado social, de los productos y servicios de los emprendimientos activos de los usuarios del CDH y de los Servicios MIES a través de prácticas económicas y solidarias basadas en los principios de la Economía Popular y Solidaria. Las prácticas del Sistema Nacional de Comercialización Inclusiva son las siguientes: . Ferias Promoción y Comercialización . Catálogo Virtual . Vinculación Comercial . Puntos de Venta Permanentes BASE LEGAL . Acuerdo Ministerial No. MIES-2022-039, de fecha 20 de julio de 2022, se expidió la "Norma Técnica del Sistema Nacional de Comercialización Inclusiva", con el objetivo de: "Regular la prestación del servicio de Acceso a Mercado a través del Sistema Nacional de Comercialización Inclusiva(SNCI) mediante la implementación de prácticas de comercialización dirigidas a los emprendimientos activos de los usuarios del Crédito de Desarrollo Humano y de los servicios MIES".</t>
  </si>
  <si>
    <t>Este indicador permite evidenciar el monto de entrega que se realiza a través del CDH en la modalidad Individual y Asociativa a usuarios de bonos y pensiones. Todos los usuarios que deseen acceder al CDH deben pasar por un proceso de capacitación dentro de las Escuelas de Inclusión Económica. Base legal: * Constitución de la República del Ecuador. Artículos: 1,3, 35, 48, 226, 227, 276, 284, 340,341. * Decreto Ejecutivo No. 803, suscrito el 20 de junio de 2019. * Acuerdo Ministerial Nro. 112, suscrito el 29 de junio de 2019. Que regula el Programa de Inclusión Económica en lo referente a los componentes de Crédito de Desarrollo Humano y Promoción del Trabajo y Empleabilidad.</t>
  </si>
  <si>
    <t>Este indicador refleja el número de usuarios habilitados a: Bono de Desarrollo Humano, Bono de Desarrollo Humano con Componente Variable, Bono 1000 Días, Pensión Mis Mejores Años, Pensión Toda Una Vida, para el mes correspondiente. Bono de Desarrollo Humano: Es una transferencia mensual de USD 55,00 conceptualizada para cubrir vulnerabilidades relacionadas a la situación económica de los núcleos familiares en situación de pobreza o extrema pobreza conforme Registro Social vigente, Bono de Desarrollo Humano con Componente Variable: es una transferencia mensual condicionada que tiene por objeto mejorar los niveles de vida de los núcleos familiares en situación de extrema pobreza conforme el índice de Registro Social vigente y con hijos ecuatorianos menores de 18 años en el núcleo familiar. El valor de la transferencia mensual entre los componentes fijo y variable, será de máximo USD 150,00. Bono 1000 Días: es una transferencia monetaria condicionada deUSD 60,00 dirigida a mujeres en estado de gestación; y, niñas y niños hasta los dos años de vida, que pertenezcan a un núcleo familiar en situación de pobreza y extrema pobreza según información del registro Social vigente. Pensión Mis Mejores Años: es una transferencia mensual de USD 100,00, que tiene como fin cubrir carencias económicas y gastos que demandan las vulnerabilidades que se acentúan por la edad, que está dirigida a los adultos mayores de 65 años Pensión Toda Una Vida: es una transferencia mensual de USD 100,00, que tiene como fin cubrir carencias económicas y gastos que incurren las personas que presentan una condición de discapacidad Base legal: Decreto Ejecutivo Nro. 804 de 20 de junio de 2019. Decreto Ejecutivo Nro. 435 de 01 de junio de 2022. Decreto Ejecutivo Nro. 456 de 18 de junio de 2022. Decreto Ejecutivo Nro. 651 de 20 de enero de 2023. Acuerdo Ministerial Nro. MIES-2022-037 de 22 de junio de 2022. Acuerdo Ministerial Nro. MIES-2022-049 de 31 de octubre de 2022. Acuerdo Ministerial Nro. MIES-2023-041 de 25 de septiembre de 2023. Acuerdo Ministerial Nro. MIES-2024-006 de 29 de enero de 2024. Acuerdo Ministerial Nro. MIES-MIES-2024-0026-A de 25 de septiembre de 2024.</t>
  </si>
  <si>
    <t>Este indicador refleja el número total de personas con discapacidad grave, muy grave y completa; personas con enfermedades catastróficas, raras o huérfanas; y, niños, niñas y adolescentes menores de 18 años viviendo con VIH-SIDA, que son habilitados mensualmente al Bono Joaquín Gallegos Lara. El bono Joaquín Gallegos Lara es una transferencia monetaria condicionada de USD 240,00 mensuales, que se entrega a la persona titular del derecho con el fin de mejorar las condiciones de vida. Los criterios de inclusión varían según los tipos de beneficiarios (discapacidad-enfermedades catastróficas-menores de 18 años con VIH SIDA), criterios que se encuentran normados a través de la Norma Técnica para la Gestión del Bono Joaquín Gallegos Lara, expedida mediante Acuerdo Ministerial No. MIES-2022-032 del 18 de mayo del 2022. El proceso de habilitación al BJGL, inicia cuando la persona interesada se acerca a Balcón de Servicios de Las Direcciones Distritales a nivel nacional y realiza la solicitud Bono Joaquín Gallegos Lara, en caso de cumplir criterios de elegibilidad tipo y porcentaje de discapacidad; diagnóstico médico; puntaje de registro social), el técnico de la Unidad Desconcentrada planifica y ejecuta la visita domiciliaria donde valora dependencia e identifica persona responsable del cuidado. Si la persona cumple con lo mencionado debe apertura una cuenta en la entidad financiera autorizada, para posterior informar al técnico distrital, quien procederá habilitar en el sistema. Desde nivel central se procede a la actualización mensual de la base de datos de beneficiarios, mediante cruce de información con bases de datos externas (DIGERCIC, Seguridad Social, Registro Social, MSP, MINFIN, SENAE, MIDENA), esto hace que se establezcan bloqueos o suspensiones definitivas del servicio, obteniendo como resultado el listado nacional de personas habilitadas, lo cual es enviado a la Subsecretaría de aseguramiento no Contributivo, Contingencia y Operaciones para el pago en cuenta. El sustento legal es: . Convención sobre los Derechos de las Personas con DiscapacidadArtículos 4 y 5. . Constitución de la República del Ecuador: Artículos 11 (numera2), 35, 47, 48 y 154. . Ley Orgánica de Discapacidades: Artículo 87. Transitoria Séptima. . Decreto Ejecutivo Nro. 804 del 20 de junio de 2019. . Acuerdo Ministerial MIES-2022-032 del 18 de mayo del 2022.</t>
  </si>
  <si>
    <t>El indicador se define como el porcentaje de la población que tiene acceso al servicio de Internet fijo y móvil (de forma contractual) a nivel nacional.</t>
  </si>
  <si>
    <t>El indicador mide el número de mujeres colocadas a través del Servicio Público de Empleo. Se describe como mujeres colocadas a las mujeres que se han ubicado laboralmente a través de la plataforma de Servicio Público de Empleo. Alcance: Enfocadas en mujeres a nivel nacional Periodo: El análisis se lo reporta de manera trimestral. Línea Base: Información emitida por la unidad en la reunión de validación de indicadores PAC 2025 2020: 48000 Mujeres colocadas 2021: 13724 Mujeres colocadas 2022: 14569 Mujeres colocadas 2023: 14569 Mujeres colocadas 2024: 14569 Mujeres colocadas Total al 2024: 105.431 Mujeres colocadas Medición: Ene-Mar: Sumatoria de Mujeres colocadas a través de la plataforma del Servicio Público de Empleo de Ene-Mar Abr - Jun: Sumatoria de Mujeres colocadas a través de la plataforma del Servicio Público de Empleo de Abr - Jun Jul - Sep: Sumatoria de Mujeres colocadas a través de la plataforma del Servicio Público de Empleo de Jul - Sep Oct - Dic: Sumatoria de Mujeres colocadas a través de la plataforma del Servicio Público de Empleo de Oct - Dic</t>
  </si>
  <si>
    <t>El indicador mide el número de jóvenes colocados a través del Servicio Público de Empleo. Alcance: Enfocado en jóvenes hombres y mujeres entre 18 y 29 años que se han ubicado laboralmente a través de la plataforma a nivel nacional. Periodo: El análisis se lo realizará de manera trimestre Línea Base: Información emitida por la unidad en la reunión de validación de indicadores PAC 2025 2020: 72000 Jóvenes colocadas 2021: 26215 jóvenes colocados 2022: 20446 jóvenes colocados 2023: 20446 jóvenes colocados 2024: 20446 jóvenes colocados Medición: Ene-Mar: Sumatoria de jóvenes colocados a través de la plataforma del Servicio Público de Empleo de Ene-Mar Abr - Jun: Sumatoria de jóvenes colocados a través de la plataforma del Servicio Público de Empleo de Abr - Jun Jul - Sep: Sumatoria de jóvenes colocados a través de la plataforma del Servicio Público de Empleo de Jul - Sep Oct - Dic: Sumatoria de jóvenes colocados a través de la plataforma del Servicio Público de Empleo de Oct - Dic</t>
  </si>
  <si>
    <t>El indicador mide al número de personas pertenecientes a grupos de atención prioritaria (Las personas adultas mayores, niñas, niños y adolescentes, mujeres embarazadas, personas con discapacidad, personas privadas de libertad y quienes adolezcan de enfermedades catastróficas o de alta complejidad) colocadas a través del Servicio Público de Empleo. Alcance: Enfocado en grupos prioritarios personas adultas mayores, niñas, niños y adolescentes, mujeres embarazadas, personas con discapacidad, personas privadas de libertad y quienes adolezcan de enfermedades catastróficas o de alta complejidad a nivel nacional. Periodo: el análisis de lo realiza de manera trimestral. Línea base: Información proporcionado por la DGAP mediante correo institucional 2020: 3.000 personas de grupos de atención prioritaria colocadas 2021: 1.800 personas de grupos de atención prioritaria colocadas 2022: 1.800 personas de grupos de atención prioritaria colocadas 2023: 1.800 personas de grupos de atención prioritaria colocadas 2024: 1.800 personas de grupos de atención prioritaria colocadas Total al 2024: 10.200 personas de grupos de atención prioritaria colocadas Medición: Enero - Marzo: personas de grupos de atención prioritaria colocadas a través del Servicio Público de Empleo en el periodo enero - marzo Abril - Junio: personas de grupos de atención prioritaria colocadas a través del Servicio Público de Empleo en el periodo abril - junio Julio - Septiembre: personas de grupos de atención prioritaria colocadas a través del Servicio Público de Empleo en el periodo julio - septiembre Octubre - Diciembre: personas de grupos de atención prioritaria colocadas a través del Servicio Público de Empleo en el periodo octubre - diciembre</t>
  </si>
  <si>
    <t>Descripción: Inspecciones de Trabajo Aleatorias y Verificaciones electrónicas. Las Obligaciones patronales principales son: .Celebrar un contrato de trabajo e inscribirlo en el Ministerio de Relaciones Laborales. .Afiliar al trabajador a la Seguridad Social, a partir del primer día de trabajo. .Asumir el porcentaje que corresponde al empleador por la seguridad social. .Pagar un sueldo no menos al básico general unificado .Pagar beneficios sociales y compensaciones por salario digno. .Pagar utilidades en caso de que la empresa tenga beneficios. .Pagar fondos de reserva a partir del segundo año de trabajo. Alcance: Enfocado en empleadores laborales a nivel nacional Periodo: a mes vigente Línea base: Información proporcionado por la DCI mediante correo institucional 2020: 10.400 inspecciones de trabajo realizadas 2021: 12.799 inspecciones de trabajo realizadas 2022: 9.996 inspecciones de trabajo realizadas 2023: 13.871 inspecciones de trabajo realizadas 2024: 14.512 inspecciones de trabajo realizadas Total al 2024: 61.578 inspecciones de trabajo realizadas Enero: inspecciones de trabajo realizadas en el periodo enero Febrero: inspecciones de trabajo realizadas en el periodo febrero Marzo: inspecciones de trabajo realizadas en el periodo marzo Abril: inspecciones de trabajo realizadas en el periodo abril Mayo: inspecciones de trabajo realizadas en el periodo mayo Junio: inspecciones de trabajo realizadas en el periodo junio Julio: inspecciones de trabajo realizadas en el periodo julio Agosto: inspecciones de trabajo realizadas en el periodo agosto Septiembre: inspecciones de trabajo realizadas en el periodo septiembre Octubre: inspecciones de trabajo realizadas en el periodo octubre Noviembre: inspecciones de trabajo realizadas en el periodo noviembre Diciembre: inspecciones de trabajo realizadas en el periodo diciembre</t>
  </si>
  <si>
    <t>Descripción: Se realizarán inspecciones especializadas, reinspecciones e inspecciones por denuncias para verificar el cumplimiento de las obligaciones en materia de seguridad en el trabajo y prevención de riesgos laborales trabajo en conformidad con la normativa legal vigente. Alcance: Inspecciones en materia de seguridad y prevención de riesgos laborales a nivel nacional. Línea base: De acuerdo a lo revisado por la Dirección Administrativa se ha remitido la siguiente información: 2020: 940 inspecciones planificadas, e inspecciones y reinspecciones por denuncias, en seguridad en el trabajo y prevención de riesgos laborales 2021: 1.013 inspecciones planificadas, e inspecciones y reinspecciones por denuncias, en seguridad en el trabajo y prevención de riesgos laborales 2022: 980 inspecciones planificadas, e inspecciones y reinspecciones por denuncias, en seguridad en el trabajo y prevención de riesgos laborales 2023: 1.713 inspecciones planificadas, e inspecciones y reinspecciones por denuncias, en seguridad en el trabajo y prevención de riesgos laborales 2024: 1.723 inspecciones planificadas, e inspecciones y reinspecciones por denuncias, en seguridad en el trabajo y prevención de riesgos laborales Total al 2024: 6.369 inspecciones planificadas, e inspecciones y reinspecciones por denuncias, en seguridad en el trabajo y prevención de riesgos laborales Periodo: se reportará mensualmente el resultado de la ejecución de las inspecciones planificadas, re-inspecciones e inspecciones por denuncias. Medición: Enero: inspecciones planificadas, reinspecciones e inspecciones por denuncias en seguridad en el trabajo y prevención de riesgos laborales realizadas en el periodo enero Febrero: inspecciones planificadas, reinspecciones e inspecciones por denuncias en seguridad en el trabajo y prevención de riesgos laborales realizadas en el periodo febrero Marzo: inspecciones planificadas, reinspecciones e inspecciones por denuncias en seguridad en el trabajo y prevención de riesgos laborales realizadas en el periodo marzo Abril: inspecciones planificadas, reinspecciones e inspecciones por denuncias en seguridad en el trabajo y prevención de riesgos laborales realizadas en el periodo abril Mayo: inspecciones planificadas, reinspecciones e inspecciones por denuncias en seguridad en el trabajo y prevención de riesgos laborales realizadas en el periodo mayo Junio: inspecciones planificadas, reinspecciones e inspecciones por denuncias en seguridad en el trabajo y prevención de riesgos laborales realizadas en el periodo junio Julio: inspecciones planificadas, reinspecciones e inspecciones por denuncias en seguridad en el trabajo y prevención de riesgos laborales realizadas en el periodo julio Agosto: inspecciones planificadas, reinspecciones e inspecciones por denuncias en seguridad en el trabajo y prevención de riesgos laborales realizadas en el periodo agosto Septiembre: inspecciones planificadas, reinspecciones e inspecciones por denuncias en seguridad en el trabajo y prevención de riesgos laborales realizadas en el periodo septiembre Octubre: inspecciones planificadas, reinspecciones e inspecciones por denuncias en seguridad en el trabajo y prevención de riesgos laborales realizadas en el periodo octubre Noviembre: inspecciones planificadas, reinspecciones e inspecciones por denuncias en seguridad en el trabajo y prevención de riesgos laborales realizadas en el periodo noviembre Diciembre: inspecciones planificadas, reinspecciones e inspecciones por denuncias en seguridad en el trabajo y prevención de riesgos laborales realizadas en el periodo diciembre</t>
  </si>
  <si>
    <t>El monitoreo y notificación se realiza a las instituciones públicas de las diferentes funciones del Estado, que cuentan con servidores con impedimento legal para ejercer cargo público sobre la base de la normativa legal vigente. Alcance: Instituciones públicas del distributivo de personal del Ministerio de Economía y Finanzas, Empresas públicas de la Función Ejecutiva, Banca Pública y el Instituto Ecuatoriano de Seguridad Social. Periodo: El análisis se realiza con información mensual a mes vencido. Línea Base: Información emitida por la unidad en la reunión de validación de indicadores PAC 2025 2021: 128 instituciones públicas monitoreadas y notificadas que tienen servidores con algún tipo de impedimento para ejercer cargo público. 2022: 146 instituciones públicas monitoreadas y notificadas que tienen servidores con algún tipo de impedimento para ejercer cargo público. 2023: 155 instituciones públicas monitoreadas y notificadas que tienen servidores con algún tipo de impedimento para ejercer cargo público. 2024 155 instituciones públicas monitoreadas y notificadas que tienen servidores con algún tipo de impedimento para ejercer cargo público. Medición: Enero: Número de instituciones públicas monitoreadas y notificadas que tienen servidores con algún tipo de impedimento para ejercer cargo público en el periodo Enero Febrero: Número de instituciones públicas monitoreadas y notificadas que tienen servidores con algún tipo de impedimento para ejercer cargo público en el periodo Febrero Marzo: Número de instituciones públicas monitoreadas y notificadas que tienen servidores con algún tipo de impedimento para ejercer cargo público en el periodo Marzo Abril: Número de instituciones públicas monitoreadas y notificadas que tienen servidores con algún tipo de impedimento para ejercer cargo público en el periodo Abril Mayo: Número de instituciones públicas monitoreadas y notificadas que tienen servidores con algún tipo de impedimento para ejercer cargo público en el periodo MAyo Junio: Número de instituciones públicas monitoreadas y notificadas que tienen servidores con algún tipo de impedimento para ejercer cargo público en el periodo Junio Julio: Número de instituciones públicas monitoreadas y notificadas que tienen servidores con algún tipo de impedimento para ejercer cargo público en el periodo Julio Agosto: Número de instituciones públicas monitoreadas y notificadas que tienen servidores con algún tipo de impedimento para ejercer cargo público en el periodo Agosto Septiembre: Número de instituciones públicas monitoreadas y notificadas que tienen servidores con algún tipo de impedimento para ejercer cargo público en el periodo Septiembre Octubre: Número de instituciones públicas monitoreadas y notificadas que tienen servidores con algún tipo de impedimento para ejercer cargo público en el periodo Octubre Noviembre: Número de instituciones públicas monitoreadas y notificadas que tienen servidores con algún tipo de impedimento para ejercer cargo público en el periodo Noviembre Diciembre: Número de instituciones públicas monitoreadas y notificadas que tienen servidores con algún tipo de impedimento para ejercer cargo público en el periodo Diciembre</t>
  </si>
  <si>
    <t>Descripción: El indicador permite verificar el cumplimiento normativo por parte de las instituciones públicas en los informes de monitoreo y control técnico ejecutados por la Dirección de Control Técnico de la Gestión del Talento Humano referente a talento humano, remuneraciones e ingresos complementarios. Normativa aplicable: .CÓDIGO DEL TRABAJO .LEY DE COMERCIALIZACIÓN Y EMPLEO DE PLAGUICIDAS .LEY DE DEFENSA CONTRA INCENDIOS .LEY DE MINERÍA .LEY ORGÁNICA DE DISCAPACIDADES, LOD .LEY ORGÁNICA DE EMPRESAS PUBLICAS, LOEP .LEY ORGÁNICA DE PREVENCIÓN INTEGRAL FENÓMENO SOCIO ECONÓMICO DROGAS .LEY ORGÁNICA DE SERVICIO PUBLICO, LOSEP .LEY ORGÁNICA JUSTICIA LABORAL Y RECONOCIMIENTO DEL TRABAJO EN HOGAR .LEY ORGÁNICA PARA PROMOCIÓN DEL TRABAJO JUVENIL, CESANTÍA DESEMPLEO .REGLAMENTO A LA LEY ORGÁNICA DEL SISTEMA .REGLAMENTO GENERAL A LA LEY DE MINERÍA Alcance: Instituciones del sector público del distributivo de personal del Ministerio de Economía y Finanzas, Banca Pública, e Instituto Ecuatoriano de Seguridad Social. Periodo: El análisis se realiza con información mensual a mes vencido. Línea base: Información emitida por la unidad en la reunión de validación de indicadores PAC 2025 2021: 5 instituciones que cumplen con la normativa legal 2022: 5 instituciones que cumplen con la normativa legal 2023: 7 instituciones que cumplen con la normativa legal 2024: 13 instituciones que cumplen con la normativa legal Medición: Enero - Marzo: instituciones que cumplen con la normativa legal en el periodo Enero - Marzo Abril - Junio instituciones que cumplen con la normativa legal en el periodo Abril - Junio Julio - Septiembre instituciones que cumplen con la normativa legal en el periodo Julio - Septiembre Octubre - Diciembre instituciones que cumplen con la normativa legal en el periodo Octubre - Diciembre</t>
  </si>
  <si>
    <t>El indicador mide el número de estudios de control desarrollados en las instituciones del sector público, en función de la planificación anual de control aprobada por el Ministerio del Trabajo. Cabe indicar que el indicador contempla el proceso de análisis de la gestión administrativa relacionada con las variables de desarrollo organizacional, talento humano y remuneraciones, y el mismo es de carácter posterior. Las instituciones públicas en las que se desarrollan los estudios de control son aquellas establecidas en la normativa legal vigente y pueden ser realizados de manera recurrente en las mismas instituciones, a partir de los factores internos y externos contemplados en el esquema de planificación implementado. En el caso de las unidades desconcentradas de nivel regional, los estudios de control se desarrollan en el marco de las atribuciones específicas establecidas para los Directores Regionales y para los técnicos del servicio público que las conforman, quienes remiten la información de la gestión efectuada, para conocimiento de las autoridades respectivas. Alcance: Enfocado en las instituciones del sector público Periodo: el indicador se lo medirá trimestralmente Línea base: Información emitida por la unidad en la reunión de validación de indicadores PAC 2025 2021: 44 estudios de control 2022: 45 estudios de control 2023: 42 estudios de control 2024: 42 estudios de control Medición Enero- Marzo: Reporte del número de estudios de control desarrollados en el período Enero - marzo. Abril - Junio: Reporte del número de estudios de control desarrollados en el período Abril - junio. Julio - Septiembre: Reporte del número de estudios de control desarrollados en el período Julio - septiembre. Octubre - Diciembre: Reporte del número de estudios de control desarrollados en el período Octubre - diciembre.</t>
  </si>
  <si>
    <t>El indicador mide la cantidad de entidades asesoradas y/o capacitadas en buenas prácticas de calidad a través de la aplicación de modelos de excelencia, mejora continua e innovación de procesos y servicios, y atención ciudadana. La asesoría que se ofrece a las instituciones se refiere a un acompañamiento técnico, además del seguimiento a la implementación de las recomendaciones y la verificación del cumplimiento por parte de las instituciones. La capacitación a las instituciones es un proceso orientado a ampliar el conocimiento y habilidades del personal encargado de implementar las acciones en buenas prácticas de calidad a través de la aplicación de modelos de excelencia, mejora continua e innovación de procesos y servicios, y atención ciudadana. Alcance: Entidades del sector público Nacional El indicador de mide de manera trimestral Línea Base: Información emitida por la unidad en la reunión de validación de indicadores PAC 2025 Total al 2024: 175 entidades públicas asesoradas y/o capacitadas, los resultados sobrecumplen la meta para el reporte. Medición: Enero - Marzo: entidades públicas asesoradas y/o capacitadas en el periodo enero - marzo Abril- Junio: entidades públicas asesoradas y/o capacitadas en el periodo abril-junio Julio - Septiembre: entidades públicas asesoradas y/o capacitadas en el periodo julio - septiembre Octubre - Diciembre: entidades públicas asesoradas y/o capacitadas en el periodo octubre - diciembre</t>
  </si>
  <si>
    <t>El indicador mide el número de Personas colocadas (son personas que accedieron a una oportunidad laboral bajo relación de dependencia) a través del Servicio Público de Empleo e incluye mujeres, jóvenes y personas de grupos prioritarios. Alcance: Enfocadas en personas que accedieron a una oportunidad laboral a nivel nacional Periodo de reporte trimestral. Línea Base: Información emitida por la unidad en la reunión de validación de indicadores PAC 2025 2020: 120.000 personas colocadas 2021: 41.568 personas colocadas 2022: 34.608 personas colocadas 2023: 34.608 personas colocadas 2024: 34.608 personas colocadas Medición: Ene-Mar: Sumatoria de personas colocadas a través de la plataforma del Servicio Público de Empleo de Ene-Mar Abr - Jun: Sumatoria de personas colocadas a través de la plataforma del Servicio Público de Empleo de Abr - Jun Jul - Sep: Sumatoria de personas colocadas a través de la plataforma del Servicio Público de Empleo de Jul - Sep Oct - Dic: Sumatoria de personas colocadas a través de la plataforma del Servicio Público de Empleo de Oct - Dic</t>
  </si>
  <si>
    <t>Este indicador mide el porcentaje de participantes capacitados a nivel nacional, conforme lo establece el Plan Nacional de Capacitación del Servicio Ecuatoriano de Capacitación Profesional - SECAP</t>
  </si>
  <si>
    <t>Este indicador mide el porcentaje de capacidad utilizada en cada centro operativo. Numerador: considerar únicamente la sumatoria del número de participantes del reporte general del mes correspondiente, restando los participantes de cursos virtuales, online y aquellos de convenios/contratos donde el componente sea "Depreciaciones" es decir aulas/talleres provistas por la contraparte. Denominador: considerar la la sumatoria de la "capacidad" (número) de las aulas en estado "buena" de la Zona (incluye centros múltiples, operativos y puntos de atención) del reporte de Sisecap.</t>
  </si>
  <si>
    <t>Este indicador mide el porcentaje de participantes inscritos en medios digitales en el servicio de capacitación del SECAP . Numerador: Número de usuarios inscritos por medios digitales Denominador: Número total de inscritos</t>
  </si>
  <si>
    <t>Este indicador mide el número de personas certificadas por competencias laborales aprobadas a nivel nacional , cabe mencionar que una persona puede certificarse en varios perfiles. Este indicador está relacionado directamente con la meta de examinaciones efectuadas conforme lo establece el Plan Nacional de Certificación por competencias laborales del Servicio Ecuatoriano de Capacitación Profesional.</t>
  </si>
  <si>
    <t>Este indicador mide las examinaciones efectuadas aprobadas en el Plan Nacional de Certificación de Personas del Servicio Ecuatoriano de Capacitación Profesional - SECAP, se considerarán las examinaciones prácticas ejecutadas siempre y cuando la asistencia y/o notas hayan sido registradas en el sistema. Para el reporte de este indicador, se tomará en cuenta la fecha de registro de la asistencia y/o nota en el sistema SISECAP.</t>
  </si>
  <si>
    <t>Dirección de Títulos Habilitantes</t>
  </si>
  <si>
    <t>Informes estadísticos mensuales de la Dirección de Operaciones</t>
  </si>
  <si>
    <t>Informes estadisticos mensuales de la Dirección de Operaciones.</t>
  </si>
  <si>
    <t>Informe estadisticos mensuales de la Dirección de Operaciones</t>
  </si>
  <si>
    <t>Informes estadisticos mensuales de la Dirección de Operaciones</t>
  </si>
  <si>
    <t>Registros de control de la Dirección de Gestión Ambiental, de los monitoreos ambientales realizados en la instalación portuaria</t>
  </si>
  <si>
    <t>Registros de control de la Dirección de Gestion Ambiental, de los monitoreos ambientales realizados en la instalación portuaria.</t>
  </si>
  <si>
    <t>Matriz Índice de Capacidad Analítica de los Laboratorios - Dirección de diagnóstico vegetal - Dirección de diagnóstico de inocuidad de los alimentos y control de insumos agropecuarios - Dirección de diagnóstico animal</t>
  </si>
  <si>
    <t>Base de datos de solicitudes de análisis ingresadas y base de datos de informes emitidos. Informe trimestral de evolución de indicadores</t>
  </si>
  <si>
    <t>Base de datos de solicitudes de análisis ingresadas y base de datos de informes emitidos. Informe trimestral de evolución de indicadores.</t>
  </si>
  <si>
    <t>Base de datos de certificaciones emitidas</t>
  </si>
  <si>
    <t>Reportes mensuales del número de pequeños y medianos productores agrícolas beneficiados con una póliza de seguro subvencionado por el Proyecto CampoSeguro</t>
  </si>
  <si>
    <t>Informe mensual del Proyecto de Camposeguro de hectáreas agrícolas aseguradas, elaborado con pólizas de aseguramiento agrícolas adquiridas y suscritas por parte de pequeños y medianos productores agropecuarios</t>
  </si>
  <si>
    <t>Informe mensual del proyecto Camposeguro sobre el número de pequeños y medianos productores de cabezas de ganado asegurados, elaborado con base a las pólizas de aseguramiento agrícolas</t>
  </si>
  <si>
    <t>La información se levanta a través del sistema de Información de Extensionismo Rural - INFOCAMPO</t>
  </si>
  <si>
    <t>Estadísticas de comercio exterior BCE - Cuentas Nacionales BCE - ESPAC INEC - Dirección de Análisis de Información Agropecuaria</t>
  </si>
  <si>
    <t>Sistema de Información Pública Agropecuaria - Dirección de Generación de Datos Agropecuarios</t>
  </si>
  <si>
    <t>Base de datos Sistema de Entrega de Subvenciones Parciales SIESP del Proyecto Integral de Diversificación Agroproductiva y Reconversión Agrícola, Base de datos de convenios de coejecución de Proyecto Nacional de Reconversión y Sostenibilidad Ganadera</t>
  </si>
  <si>
    <t>Sistema de Producción Forestal de la Dirección de Desarrollo Forestal Productivo</t>
  </si>
  <si>
    <t>Sistema de Información de Asistencia Técnica - InfoCampo, reportes de las Matrices de registro de atención a las organizaciones en procesos de asistencia, legalización y/o Regularización de las Direcciones - MRL</t>
  </si>
  <si>
    <t>Reporte de Sistema SIRUS del Ministerio de Agricultura y Ganadería</t>
  </si>
  <si>
    <t>Sistema del Diagnóstico Integral Organizativo de la Dirección de Fortalecimiento Asociativo Agropecuario</t>
  </si>
  <si>
    <t>Registros de la Direción de Deporte de Alto Rendimiento</t>
  </si>
  <si>
    <t>Reporte del e-sigef, BI - CAIF - Sub. de Presupuesto.</t>
  </si>
  <si>
    <t>Herramienta de Control de Cambios</t>
  </si>
  <si>
    <t>INFOMIES</t>
  </si>
  <si>
    <t>INFOMIES (se identifican los usuarios que asisten al servicio).</t>
  </si>
  <si>
    <t>Reporte del sistema Nacional de Comercialización Inclusiva</t>
  </si>
  <si>
    <t>Base de Datos VIE</t>
  </si>
  <si>
    <t>SIIMIES</t>
  </si>
  <si>
    <t>Estadísticas de telecomunicaciones, servicio de acceso a Internet fijo y móvil de la ARCOTEL; Proyecciones de población del INEC.</t>
  </si>
  <si>
    <t>Tasa de incidentes / Tasa de fortalecimiento</t>
  </si>
  <si>
    <t>(Total de horas en puerto de los buques - total de horas en muelle de los buques)/Total de buques</t>
  </si>
  <si>
    <t>(Total de horas en puerto/buques - total de horas en muelle/buques)/Total de horas en muelle/buques</t>
  </si>
  <si>
    <t>Total de horas de los buques en muelle/ (30 x 24 x 6)</t>
  </si>
  <si>
    <t>Total de toneladas de carga transferida/Total de horas en muelles de los buques</t>
  </si>
  <si>
    <t>Resultado del monitoreo ambiental /0.50 mg/litro (Nivel máximo permisible)</t>
  </si>
  <si>
    <t>Resultado del monitoreo ambiental/100 ug/m3 (Nivel máximo permisible)</t>
  </si>
  <si>
    <t>Resultado del monitoreo ambiental/ 85 dBA (Nivel máximo permitido para los puertos)</t>
  </si>
  <si>
    <t>Número de muestras que cumplen con estándares de calidad/Número de muestras analizadas</t>
  </si>
  <si>
    <t>Número de informes de Resultados de Laboratorio de Referencia de alimentos emitidos en el tiempo óptimo establecido / Número de informes de resultados de Laboratorio de Referencia de alimentos emitidos dentro del periodo de medición</t>
  </si>
  <si>
    <t>Número de informes de resultados de Laboratorio de Referencia de Medicamentos generales emitidos trimestralmente dentro del tiempo óptimo establecido/ Número de informes de resultados de Laboratorio de Referencia de Medicamentos generales emitidos en el periodo de medición</t>
  </si>
  <si>
    <t>(Número de controles ejecutados a establecimientos con permiso de funcionamiento + Número de controles ejecutados a establecimientos que no requieren permiso de funcionamiento) /Número de controles a establecimientos planificados</t>
  </si>
  <si>
    <t>Número de emisión de certificados liberaciones de lote de productos biológicos o carta de rechazo en un tiempo menor o igual al óptimo establecido/Número Total de liberaciones de lote de productos biológicos o carta de rechazo de productos biológicos emitidos.</t>
  </si>
  <si>
    <t>Número de certificaciones de alimentos, suplementos, regímenes especiales y alimentos con cannabis no psicoactivo emitidas en un tiempo menor o igual a 30 días / Número total de certificaciones emitidas en el periodo de medición</t>
  </si>
  <si>
    <t>Total de inscripciones de nacimiento realizadas + resultado del período anterior /Proyección nacimientos INEC del año 2025</t>
  </si>
  <si>
    <t>Número de personas ceduladas en el sistema de captura biométrica/Proyección de Población (INEC) 2025</t>
  </si>
  <si>
    <t>Total de documentos de viaje (Pasaportes Ordinarios) producidas en el período + resultado del anterior período / Total de documentos de viaje (Pasaportes Ordinarios) planificadas al 2025</t>
  </si>
  <si>
    <t>DPT= Ponderación de Disponibilidad de Llamadas + Ponderación de Disponibilidad de Video Vigilancia + Ponderación de disponibilidad de smartphone</t>
  </si>
  <si>
    <t>Número actividades ejecutadas para el diseño y/o implementación de instrumentos de planificación estadística nacional/ Número de actividades planificadas</t>
  </si>
  <si>
    <t>Número de actividades ejecutadas /Número de actividades planificadas</t>
  </si>
  <si>
    <t>Número de procesos de automatización implementados/ Número de procesos planificados</t>
  </si>
  <si>
    <t>sumatoria de participacones</t>
  </si>
  <si>
    <t>Número de desarrollos implementados / número de desarrollos solicitados</t>
  </si>
  <si>
    <t>NUMERADOR: Número de usuarios que asisten a los Servicios de Desarrollo Infantil Integral DENOMINADOR: Total de usuarios aprobados para la atención en los Servicios de Desarrollo Infantil Integral en la Microplanificación correspondiente al periodo fiscal.</t>
  </si>
  <si>
    <t>NUMERADOR: Número de usuarios que asisten a los servicios de atención para personas con discapacidad en el Distrito DENOMINADOR: Total de usuarios en los servicios de atención a personas con discapacidad aprobados en la Microplanificación correspondiente al periodo en el Distrito fiscal.</t>
  </si>
  <si>
    <t>NUMERADOR: Número de usuarios que asisten a los Servicios de Atención para Personas Adultas Mayores DENOMINADOR: Total de usuarios en los Servicios de Atención a Personas Adultas Mayores aprobados en la Microplanificación correspondiente al periodo fiscal.</t>
  </si>
  <si>
    <t>NUMERADOR: Número de niños, niñas y adolescentes que han sido adoptados a nivel nacional e internacionalmente DENOMINADOR: Total de niñas, niños y adolescentes con declaratoria de adoptabilidad.</t>
  </si>
  <si>
    <t>Sumatoria de emprendimientos vinculados al Sistema Nacional de Comercialización Inclusiva</t>
  </si>
  <si>
    <t>Sumatoria del Monto de CDH</t>
  </si>
  <si>
    <t>Sumatoria del número de usuarios habilitados al pago del Bono</t>
  </si>
  <si>
    <t>F = Número total de cuentas de Internet fijo y móvil / Población total del país</t>
  </si>
  <si>
    <t>Número participantes capacitados/Número de capacitados planificados</t>
  </si>
  <si>
    <t>Número de nuevos cursos de capacitación ejecutados / Número total de nuevos cursos diseñados</t>
  </si>
  <si>
    <t>Número de usuarios inscritos por medios digitales / Número total de inscritos</t>
  </si>
  <si>
    <t>Número de personas certificadas por competencias laborales / Número de personas certificadas por competencias laborales planificadas</t>
  </si>
  <si>
    <t>Número de examinaciones efectuadas / Número de examinaciones planificadas</t>
  </si>
  <si>
    <t xml:space="preserve">Unidad Nacional Antidopaje Del Ecuador Unade                                                                  </t>
  </si>
  <si>
    <t xml:space="preserve">Consejo Nacional De Salud  Conasa                                                          </t>
  </si>
  <si>
    <t xml:space="preserve">Policia Nacional                                                                           </t>
  </si>
  <si>
    <t xml:space="preserve">Superintendencia De Economia Popular Y Solidaria                                                              </t>
  </si>
  <si>
    <t xml:space="preserve">Consejo De Desarrollo Y Promocion De La Informacion Y Comunicacion                         </t>
  </si>
  <si>
    <t xml:space="preserve">Instituto Nacional De Biodiversidad                                                        </t>
  </si>
  <si>
    <t xml:space="preserve">Universidad Tecnica De Ambato                                                                                 </t>
  </si>
  <si>
    <t xml:space="preserve">Incrementar los espacios participativos y procesos de concertación de políticas públicas con los actores del sector salud.                                                                                                                                                                                                                                    </t>
  </si>
  <si>
    <t xml:space="preserve">Incrementar la confianza de la ciudadanía en la Policía Nacional                                                                                                                                                                                                                                                                                                                                                                                                                                                                                                                                </t>
  </si>
  <si>
    <t xml:space="preserve">Incrementar la efectividad de la seguridad ciudadana y el orden público en el territorio nacional                                                                                                                                                                                                                                                                                                                                                                                                                                                                                               </t>
  </si>
  <si>
    <t xml:space="preserve">Incrementar el bienestar del talento humano.                                                                                                                                                                                                                                                                                                                                                                                                                                                                                                                                                    </t>
  </si>
  <si>
    <t xml:space="preserve">Incrementar la gestión del conocimiento institucional                                                                                                                                                                                                                                                                                                                                                                                                                                                                                                                                           </t>
  </si>
  <si>
    <t xml:space="preserve">Incrementar el control integral y de transparencia en la gestión institucional.                                                                                                                                                                                                                                                                                                                                                                                                                                                                                                                 </t>
  </si>
  <si>
    <t xml:space="preserve">Mantener la promoción y desarrollo  de los derechos de la información y comunicación                                                                                                                                                                                                                                                                          </t>
  </si>
  <si>
    <t xml:space="preserve">Incrementar el desarrollo de mecanismos de protección para los trabajadores de la comunicación                                                                                                                                                                                                                                                                </t>
  </si>
  <si>
    <t xml:space="preserve">POTENCIAR LOS CONOCIMIENTOS, INNOVACIONES Y SABERES TRADICIONALES PARA LA CONSERVACIÓN, RESTAURACIÓN ECOLÓGICA Y USO SUSTENTABLE DE LA BIODIVERSIDAD.                                                                                                                                                                                                                                                                                                                                                                                                                                           </t>
  </si>
  <si>
    <t xml:space="preserve">PROFUNDIZAR EL CONOCIMIENTO SOBRE LA DIVERSIDAD BIOLÓGICA DEL ECUADOR                                                                                                                                                                                                                                                                                                                                                                                                                                                                                                                           </t>
  </si>
  <si>
    <t xml:space="preserve"> Vincular la labor universitaria con el desarrollo del entorno social, productivo y cultural, en base a los requerimientos de la sociedad y a través de la transferencia de ciencia y tecnología, la difusión de la cultura y la producción de bienes y/o servicios.                                                                                                                                                                                                                                                                                                                                                                                                                                                                                                                                                                                                                                                                                                                                                                                  </t>
  </si>
  <si>
    <t xml:space="preserve">Realizar investigación científica que permita generar innovación tecnológica, crecimiento productivo y desarrollo social, que contribuya a la superación de los problemas del Ecuador y del mundo, bajo los principios de eficiencia, calidad, pertinencia, integridad, autodeterminación para la producción del pensamiento y conocimiento; promover la innovación, la administración de la propiedad intelectual, y el asesoramiento efectivo a iniciativas de emprendimiento, respondiendo a las necesidades de la sociedad y construyendo redes de trabajo entre la academia, sectores sociales, administración pública y sectores de la producción.                                                                                                                                                                                                                                                                                                                                                                                              </t>
  </si>
  <si>
    <t xml:space="preserve">Formar talento humano de grado y posgrado a través de diferentes modalidades, con liderazgo, responsabilidad social y ambiental, con sólidos conocimientos científicos, tecnológicos y culturales, que interpreten y comprendan la realidad socioeconómica del Ecuador, de Latinoamérica y del mundo y que emprendan de manera autónoma en iniciativas que propicien el desarrollo socioeconómico de la provincia, la región y el país                                                                                                                                                                                                                                                                                                                                                                                                                                                                                                                                                                                                                </t>
  </si>
  <si>
    <t xml:space="preserve">P2.8 GARANTIZAR LA PREPARACIÓN INTEGRAL DE LOS ATLETAS DE ALTO RENDIMIENTO Y RESERVA DEPORTIVA, PARA ALCANZAR LOGROS DEPORTIVOS.                                                                                                                                                                                                                                   </t>
  </si>
  <si>
    <t xml:space="preserve">P3.2 CONTRARRESTAR LAS ECONOMÍAS CRIMINALES, FORTALECIENDO LAS ACCIONES DE INVESTIGACIÓN, PERSECUCIÓN Y CONTROL DE LA DELINCUENCIA ORGANIZADA, EL NARCOTRÁFICO, LA MINERÍA ILEGAL, EL CONTROL MIGRATORIO, APOYANDO A LA CONSOLIDACIÓN Y SOSTENIBILIDAD DEL SISTEMA ECONÓMICO.                                                                                      </t>
  </si>
  <si>
    <t xml:space="preserve">P3.1 PREVER, PREVENIR Y CONTROLAR, CON PERTINENCIA TERRITORIAL, LOS FENÓMENOS DE VIOLENCIA Y DELINCUENCIA QUE AFECTAN A LA CIUDADANÍA Y SUS DERECHOS, FORTALECIENDO LA CONVIVENCIA PACÍFICA.                                                                                                                                                                       </t>
  </si>
  <si>
    <t xml:space="preserve">P5.5 FOMENTAR LA PRODUCTIVIDAD, COMPETITIVIDAD, COMERCIALIZACIÓN, INDUSTRIALIZACIÓN Y GENERACIÓN DE VALOR AGREGADO EN EL SECTOR AGROINDUSTRIAL, INDUSTRIAL Y MANUFACTURERO A NIVEL NACIONAL.                                                                                                                                                                       </t>
  </si>
  <si>
    <t xml:space="preserve">P2.5 FOMENTAR LA INVESTIGACIÓN, DESARROLLO E INNOVACIÓN (I+D+I) CON EL ACCESO A FONDOS CONCURSABLES DE INVESTIGACIÓN CIENTÍFICA, LA CREACIÓN DE COMUNIDADES CIENTÍFICAS DE APOYO Y LA INCLUSIÓN DE ACTORES DE LOS SABERES ANCESTRALES.                                                                                                                             </t>
  </si>
  <si>
    <t xml:space="preserve">P2.3  FORTALECER EL SISTEMA DE EDUCACIÓN SUPERIOR A TRAVÉS DEL MEJORAMIENTO DEL ACCESO, PERMANENCIA Y TITULARIZACIÓN CON CRITERIOS DE DEMOCRACIA, CALIDAD Y MERITOCRACIA.                                                                                                                                                                                          </t>
  </si>
  <si>
    <t xml:space="preserve">M2.8.1. MANTENER EL NÚMERO DE MEDALLAS QUE SE OBTENDRÁN EN EL CICLO OLÍMPICO, PARALÍMPICO Y SORDOLÍMPICO EN 148 AL 2025.                                                                                                                                               </t>
  </si>
  <si>
    <t xml:space="preserve">M3.2.1. AUMENTAR EL PORCENTAJE DE AFECTACIÓN DE LAS ESTRUCTURAS DE DELINCUENCIA ORGANIZADA DE 0% EN EL AÑO 2023 A 85% AL 2025.                                                                                                                                         </t>
  </si>
  <si>
    <t xml:space="preserve">M3.1.1. REDUCIR LA TASA DE HOMICIDIOS INTENCIONALES POR CADA 100 MIL HABITANTES DE 46,10 EN EL AÑO 2023 A 38,97 AL 2025.                                                                                                                                               </t>
  </si>
  <si>
    <t xml:space="preserve">SIN META                                                                                                                                                                                                                                                               </t>
  </si>
  <si>
    <t xml:space="preserve">M2.5.1. INCREMENTAR LOS ARTÍCULOS PUBLICADOS POR LAS UNIVERSIDADES Y ESCUELAS POLITÉCNICAS EN REVISTAS INDEXADAS DE 13.777 EN EL AÑO 2022 A 16.727 AL 2025.                                                                                                            </t>
  </si>
  <si>
    <t xml:space="preserve">Número de controles realizados a nivel nacional                                                                                                                                                                                                                                                                                         </t>
  </si>
  <si>
    <t xml:space="preserve">Porcentaje de eventos de diálogo, análisis y aportes para la elaboración de documentos normativos en relación a Recursos Humanos en salud, consensuados.                                                          </t>
  </si>
  <si>
    <t xml:space="preserve">Porcentaje de eventos de diálogo, análisis y aportes de documentos normativos en relación a la Promoción  de la Salud consensuados.                                                                               </t>
  </si>
  <si>
    <t xml:space="preserve">Porcentaje de solicitudes de medicamentos recibidas, analizadas y evaluadas  para la actualización del Cuadro Nacional de Medicamentos Básicos.                                                                   </t>
  </si>
  <si>
    <t xml:space="preserve">Número de denuncias de robo a unidades económicas.                                                                                                                                                                                                                                                                                      </t>
  </si>
  <si>
    <t xml:space="preserve">Número de denuncias de robo de bienes accesorios y autopartes de vehículos.                                                                                                                                                                                                                                                             </t>
  </si>
  <si>
    <t xml:space="preserve">Número de denuncias de robo de carros                                                                                                                                                                                                                                                                                                   </t>
  </si>
  <si>
    <t xml:space="preserve">Número de denuncias de robo a personas.                                                                                                                                                                                                                                                                                                 </t>
  </si>
  <si>
    <t xml:space="preserve">Número de denuncias de robo a domicilios.                                                                                                                                                                                                                                                                                               </t>
  </si>
  <si>
    <t xml:space="preserve">Número de denuncias de robo de motos.                                                                                                                                                                                                                                                                                                   </t>
  </si>
  <si>
    <t xml:space="preserve">Tasa de Homicidios Intencionales por cada 100.000 habitantes                                                                                                                                                                                                                                                                            </t>
  </si>
  <si>
    <t xml:space="preserve">PNSC: Tasa de robo a personas por cada 100 mil habitantes.                                                                                                                                                                                                                                                                              </t>
  </si>
  <si>
    <t xml:space="preserve">Porcentaje de servidores policiales con evaluación médica y psicológica.                                                                                                                                                                                                                                                                </t>
  </si>
  <si>
    <t xml:space="preserve">PC: Número de productos de inteligencia generados sobre incidentes cometidos a través de medios tecnológicos, electrónicos y telemáticos.                                                                                                                                                                                               </t>
  </si>
  <si>
    <t xml:space="preserve">Porcentaje de servidores policiales sancionados disciplinariamente, producto de un sumario administrativo                                                                                                                                                                                                                               </t>
  </si>
  <si>
    <t xml:space="preserve">Porcentaje de servidores policiales inmersos, en novedades que afectan la conducta policial                                                                                                                                                                                                                                             </t>
  </si>
  <si>
    <t xml:space="preserve">Porcentaje de cumplimiento de estándares normativos evaluados                                                                                                                                                                                                                                                                           </t>
  </si>
  <si>
    <t xml:space="preserve">Cobertura de supervisión de los  sectores de la Economía Popular y Solidaria (Monto de activos)                                                                                                                                                                                                                                         </t>
  </si>
  <si>
    <t xml:space="preserve">Porcentaje ejecución de acciones de capacitación a trabajadores de la comunicación.                                                                                                                               </t>
  </si>
  <si>
    <t xml:space="preserve">Porcentaje de desarrollo de espacios de diálogo con actores del sistema de comunicación.                                                                                                                          </t>
  </si>
  <si>
    <t xml:space="preserve">Porcentaje de implementación de mecanismos para la protección a los trabajadores de la comunicación                                                                                                               </t>
  </si>
  <si>
    <t xml:space="preserve">Número de reportes sobre las personas que visitaron y participaron de las Salas de Exhibición permanentes, así como de las evaluaciones de satisfacción del cliente (visitante).                                                                                                                                                        </t>
  </si>
  <si>
    <t xml:space="preserve">Número de reportes de acciones, procesos y/o protocolos para mejorar el nivel de calidad de las colecciones científicas.                                                                                                                                                                                                                </t>
  </si>
  <si>
    <t xml:space="preserve">Porcentaje de los resultados de vinculación con la sociedad que contribuyan a la solución de problemas sociales, productivos y ambientales con especial atención en grupos vulnerables.                                                                                                                                                 </t>
  </si>
  <si>
    <t xml:space="preserve">Porcentaje de los resultados de investigación que son aplicables para solucionar problemas del país.                                                                                                                                                                                                                                    </t>
  </si>
  <si>
    <t xml:space="preserve">Porcentaje de los resultados de innovación que son aplicables para solucionar problemas del país.                                                                                                                                                                                                                                       </t>
  </si>
  <si>
    <t xml:space="preserve">Eficiencia académica de grado                                                                                                                                                                                                                                                                                                           </t>
  </si>
  <si>
    <t xml:space="preserve">Eficiencia académica terminal de posgrado                                                                                                                                                                                                                                                                                               </t>
  </si>
  <si>
    <t xml:space="preserve">NUMERO                                      </t>
  </si>
  <si>
    <t xml:space="preserve">PORCENTAJE         </t>
  </si>
  <si>
    <t xml:space="preserve">TASA                                        </t>
  </si>
  <si>
    <t xml:space="preserve">PORCENTAJE                                  </t>
  </si>
  <si>
    <t xml:space="preserve">NUMERO                </t>
  </si>
  <si>
    <r>
      <t>Fuente:</t>
    </r>
    <r>
      <rPr>
        <sz val="11"/>
        <color indexed="8"/>
        <rFont val="Arial"/>
        <family val="2"/>
      </rPr>
      <t xml:space="preserve"> Secretaría Nacional de Planificación, Módulo Seguimiento a la Planificación Institucional -Módulo de Planes Institucionales del SIPeIP corte 31 de marzo de 2025. Herramienta de Gobiernos por Resultados GPR corte 31 de marzo de 2025. Sistema Integrado de Gestión Financiera e-SIGEF – Ministerio de Economía y Finanzas - Ejecución Presupuestaria, se excluye el sectorial Tesoro Nacional, que son entidades virtuales manejadas por MEF, corte 31 de marzo de 2025</t>
    </r>
  </si>
  <si>
    <t>0160001240001</t>
  </si>
  <si>
    <t>0160046260001</t>
  </si>
  <si>
    <t>INCREMENTAR LAS CAPACIDADES DE ARTESANOS Y ARTESANAS ARTÍFICES DE ECUADOR Y AMÉRICA, PARA EL DESARROLLO DE SUS CONOCIMIENTOS, HABILIDADES Y DESTREZAS TÉCNICAS EN LA ELABORACIÓN DE PRODUCTOS ARTESANALES DE EXCELENCIA.</t>
  </si>
  <si>
    <t>0260000920001</t>
  </si>
  <si>
    <t xml:space="preserve">INCREMENTAR LA FORMACIÓN DE PROFESIONALES COMPETENTES CAPACES DE ANALIZAR, SINTETIZAR, PROPONER, APLICAR Y EVALUAR, ALTERNATIVAS DE SOLUCIÓN A LOS PROBLEMAS DE LA SOCIEDAD.
</t>
  </si>
  <si>
    <t>0560001270001</t>
  </si>
  <si>
    <t>0660001250001</t>
  </si>
  <si>
    <t>FOMENTAR LA INVESTIGACIÓN CIENTÍFICA E INNOVACIÓN TECNOLÓGICA ENMARCADOS EN ESTÁNDARES INTERNACIONALES.</t>
  </si>
  <si>
    <t>FORTALECER LA VINCULACIÓN Y TRANSFERENCIA DE CIENCIA, TECNOLOGÍA, INNOVACIÓN, EMPRENDIMIENTO, SABERES ANCESTRALES Y CULTURALES, QUE APORTEN AL DESARROLLO SOCIOECONÓMICO DE LAS ZONAS DE INFLUENCIA</t>
  </si>
  <si>
    <t>GARANTIZAR UNA FORMACIÓN INTEGRAL DE GRADO Y POSGRADO CON CALIDAD Y PERTINENCIA SOCIAL, QUE APORTE AL DESARROLLO SOSTENIBLE DEL PAÍS.</t>
  </si>
  <si>
    <t>0660001840001</t>
  </si>
  <si>
    <t>0760001580001</t>
  </si>
  <si>
    <t xml:space="preserve">INCREMENTAR LA CALIDAD Y EFICIENCIA DE LOS SERVICIOS PORTUARIOS </t>
  </si>
  <si>
    <t>0860000830001</t>
  </si>
  <si>
    <t>0960002510001</t>
  </si>
  <si>
    <t xml:space="preserve">VINCULACIÓN CON LA SOCIEDAD.- GENERAR TRANSFERENCIA DE CONOCIMIENTO MEDIANTE LA VINCULACIÓN CON PERTINENCIA, CALIDAD E IMPACTO DE LOS PROCESOS SUSTANTIVOS, EN ARAS DEL DESARROLLO REGIONAL Y LOS ALCANCES DE LA UNIVERSIDAD DE GUAYAQUIL.
</t>
  </si>
  <si>
    <t>0960002780001</t>
  </si>
  <si>
    <t>0960005610001</t>
  </si>
  <si>
    <t>0968518040001</t>
  </si>
  <si>
    <t>#N/D</t>
  </si>
  <si>
    <t>0968522230001</t>
  </si>
  <si>
    <t>0968533430001</t>
  </si>
  <si>
    <t>0968559740001</t>
  </si>
  <si>
    <t>0968589140001</t>
  </si>
  <si>
    <t>M8.2.1. REDUCIR LA TASA DE MORTALIDAD POR SINIESTROS DE TRÁNSITO IN SITU DE 13,31 EN EL AÑO 2023 A 12,12 PARA EL 2025 POR CADA 100.000 HABITANTES.</t>
  </si>
  <si>
    <t xml:space="preserve"> INCREMENTAR LA EFICIENCIA Y CALIDAD DE LA PRESTACIÓN DE LOS SERVICIOS DE LABORATORIO ESPECIALIZADO DE REFERENCIA NACIONAL QUE CONTRIBUYA A LA VIGILANCIA DE LA SALUD PÚBLICA </t>
  </si>
  <si>
    <t xml:space="preserve">INCREMENTAR LA INVESTIGACIÓN Y DESARROLLO TECNOLÓGICO EN SALUD PÚBLICA EN EL ECUADOR </t>
  </si>
  <si>
    <t>M4.2.2. INCREMENTAR LAS EXPORTACIONES DE ALTA, MEDIA, BAJA INTENSIDAD TECNOLÓGICA PER CÁPITA DE 54,35 EN EL AÑO 2023 A 55,09 AL 2025.</t>
  </si>
  <si>
    <t>0968603310001</t>
  </si>
  <si>
    <t>0968604120001</t>
  </si>
  <si>
    <t>0968608970001</t>
  </si>
  <si>
    <t>1060001070001</t>
  </si>
  <si>
    <t>1160001720001</t>
  </si>
  <si>
    <t>1260001110001</t>
  </si>
  <si>
    <t>1260001380001</t>
  </si>
  <si>
    <t>1360002090001</t>
  </si>
  <si>
    <t>1360002170001</t>
  </si>
  <si>
    <t>1360023840001</t>
  </si>
  <si>
    <t>1360031350001</t>
  </si>
  <si>
    <t>1660012180001</t>
  </si>
  <si>
    <t>1660018700001</t>
  </si>
  <si>
    <t>1760000150001</t>
  </si>
  <si>
    <t>1760000310001</t>
  </si>
  <si>
    <t>1760000580001</t>
  </si>
  <si>
    <t>1760000660001</t>
  </si>
  <si>
    <t>1760000740001</t>
  </si>
  <si>
    <t>1760000820001</t>
  </si>
  <si>
    <t>1760001040001</t>
  </si>
  <si>
    <t>M1.3.5. INCREMENTAR LA TASA DE MÉDICOS FAMILIARES EN ATENCIÓN PRIMARIA DE 0,99 EN EL AÑO 2020 A 1,66 AL 2025.</t>
  </si>
  <si>
    <t>INCREMENTAR EL ACCESO A LOS SERVICIOS DE PREVENCIÓN, ATENCIÓN Y PROTECCIÓN, A LOS GRUPOS DE ATENCIÓN PRIORITARIA CON ÉNFASIS EN NIÑAS, NIÑOS, ADOLESCENTES Y PERSONAS VULNERADAS EN SUS DERECHOS, EN CORRESPONSABILIDAD CON LA FAMILIA Y COMUNIDAD.</t>
  </si>
  <si>
    <t>INCREMENTAR EL ACCESO Y CALIDAD DE LOS SERVICIOS DE INCLUSIÓN SOCIAL CON ÉNFASIS EN LOS GRUPOS DE ATENCIÓN PRIORITARIA Y LA POBLACIÓN QUE SE ENCUENTRA EN POBREZA O VULNERABILIDAD</t>
  </si>
  <si>
    <t>INCREMENTAR LA MOVILIDAD ASCENDENTE DE LAS PERSONAS Y NÚCLEOS FAMILIARES EN CONDICIONES DE POBREZA, EXTREMA POBREZA Y VULNERABILIDAD.</t>
  </si>
  <si>
    <t>INCREMENTAR LA PROMOCIÓN DEL DESARROLLO INTEGRAL DE LA POBLACIÓN QUE REQUIERE DE LOS SERVICIOS DE INCLUSIÓN SOCIAL, DURANTE EL CICLO DE VIDA.</t>
  </si>
  <si>
    <t>1760001980001</t>
  </si>
  <si>
    <t>1760002010001</t>
  </si>
  <si>
    <t>1760002280001</t>
  </si>
  <si>
    <t>1760002360001</t>
  </si>
  <si>
    <t>1760002440001</t>
  </si>
  <si>
    <t xml:space="preserve">INCREMENTAR LA EFICIENCIA  Y EFECTIVIDAD DEL MODELO DE SUPERVISIÓN Y CONTROL PREVENTIVO, INTEGRAL, PROSPECTIVO Y SUFICIENTE BASADO EN RIESGOS.
</t>
  </si>
  <si>
    <t>1760005460001</t>
  </si>
  <si>
    <t>1760005540001</t>
  </si>
  <si>
    <t>1760005620001</t>
  </si>
  <si>
    <t>1760005890001</t>
  </si>
  <si>
    <t>1760006000001</t>
  </si>
  <si>
    <t>1760010970001</t>
  </si>
  <si>
    <t>1760013130001</t>
  </si>
  <si>
    <t>1760013480001</t>
  </si>
  <si>
    <t>1768007390001</t>
  </si>
  <si>
    <t>1768012710001</t>
  </si>
  <si>
    <t xml:space="preserve">INCREMENTAR LA EFICIENCIA Y LA CALIDAD DE LOS SERVICIOS PARA LA ACTIVIDAD AERONÁUTICA CIVIL. </t>
  </si>
  <si>
    <t>1768027070001</t>
  </si>
  <si>
    <t>INCREMENTAR A NIVEL NACIONAL EL USO DE LOS SERVICIOS DE PERFECCIONAMIENTO,  CAPACITACIÓN PROFESIONAL Y FORMACIÓN</t>
  </si>
  <si>
    <t>1768048660001</t>
  </si>
  <si>
    <t>M9.2.3. INCREMENTAR EL PORCENTAJE DE ENTIDADES PÚBLICAS QUE IMPLEMENTAN EL MODELO DE GOBIERNO ABIERTO DE 40,00% EN EL AÑO 2023 A 52,27% AL 2025.</t>
  </si>
  <si>
    <t>1768053150001</t>
  </si>
  <si>
    <t>1768054040001</t>
  </si>
  <si>
    <t>M3.1.1. REDUCIR LA TASA DE HOMICIDIOS INTENCIONALES POR CADA 100 MIL HABITANTES DE 46,10 EN EL AÑO 2023 A 38,97 AL 2025.</t>
  </si>
  <si>
    <t>1768097520001</t>
  </si>
  <si>
    <t>1768114470001</t>
  </si>
  <si>
    <t>1768120520001</t>
  </si>
  <si>
    <t>1768123380001</t>
  </si>
  <si>
    <t>1768132370001</t>
  </si>
  <si>
    <t>1768134230001</t>
  </si>
  <si>
    <t>1768135120001</t>
  </si>
  <si>
    <t xml:space="preserve">INCREMENTAR LA PROTECCIÓN, DIFUSIÓN Y PUESTA EN VALOR DEL PATRIMONIO CULTURAL NACIONAL Y LA MEMORIA SOCIAL. </t>
  </si>
  <si>
    <t>1768137410001</t>
  </si>
  <si>
    <t xml:space="preserve">INCREMENTAR EL CONOCIMIENTO DEL RIESGO DE DESASTRE DE LOS ACTORES DEL SNDGR. </t>
  </si>
  <si>
    <t xml:space="preserve">INCREMENTAR ESTRATEGIAS PARA LA REDUCCIÓN DEL RIESGO DE DESASTRES. </t>
  </si>
  <si>
    <t>INCREMENTAR LA CONFIANZA  Y TRANSPARENCIA EN LAS COMPRAS PÚBLICAS</t>
  </si>
  <si>
    <t>1768145430001</t>
  </si>
  <si>
    <t>1768147720001</t>
  </si>
  <si>
    <t xml:space="preserve">FOMENTAR EL GOBIERNO ELECTRÓNICO, LA PRESTACIÓN Y DIGITALIZACIÓN DE SERVICIOS PÚBLICOS </t>
  </si>
  <si>
    <t>1768155230001</t>
  </si>
  <si>
    <t xml:space="preserve">INCREMENTAR LA INVESTIGACIÓN, EL DESARROLLO, LA INNOVACIÓN Y LA TRANSFERENCIA TECNOLÓGICA EN EL ÁMBITO GEOLÓGICO Y ENERGÉTICO. </t>
  </si>
  <si>
    <t>1768155900001</t>
  </si>
  <si>
    <t>1768157440001</t>
  </si>
  <si>
    <t>M3.16.1. INCREMENTAR LA TASA DE DEFENSORES PÚBLICOS POR CADA 100.000 HABITANTES DE 3,96 EN EL AÑO 2023 A 4,08 AL 2025.</t>
  </si>
  <si>
    <t>1768157520001</t>
  </si>
  <si>
    <t>1768157600001</t>
  </si>
  <si>
    <t xml:space="preserve">GENERAR INCENTIVOS PARA GARANTIZAR EL FORTALECIMIENTO DEL TALENTO HUMANO EN LA POBLACIÓN ECUATORIANA CON CRITERIOS DE INCLUSIÓN, EFICACIA Y PERMANENCIA EN EL MARCO DE LAS NECESIDADES DE CAMBIOS LABORALES, PRODUCTIVOS Y TECNOLÓGICOS. </t>
  </si>
  <si>
    <t xml:space="preserve">IMPULSAR UN SISTEMA NACIONAL DE EDUCACIÓN SUPERIOR TRANSPARENTE E INNOVADOR PARA LA GESTIÓN Y PROVISIÓN DE SERVICIOS PARA EL MEJORAMIENTO DEL ACCESO Y LA CALIDAD, A TRAVÉS DE UNA OFERTA ACADÉMICA PERTINENTE E INTEGRAL ACORDE A LAS NECESIDADES DEL SISTEMA A NIVEL NACIONAL. </t>
  </si>
  <si>
    <t xml:space="preserve">PROFUNDIZAR LA INVESTIGACIÓN CIENTÍFICA, LA TRANSFERENCIA DE TECNOLOGÍA, ASÍ COMO EL DESARROLLO Y LA PROTECCIÓN DE SABERES ANCESTRALES, A TRAVÉS DE LA IMPLEMENTACIÓN DE PROYECTOS PRIORITARIOS EN ARTICULACIÓN CON LOS DIFERENTES ACTORES DEL SISTEMA. </t>
  </si>
  <si>
    <t>1768160660001</t>
  </si>
  <si>
    <t>1768160820001</t>
  </si>
  <si>
    <t xml:space="preserve">INCREMENTAR EL FORTALECIMIENTO DEL ASEGURAMIENTO DE LA CALIDAD DE LA EDUCACIÓN SUPERIOR A TRAVÉS DE LA APLICACIÓN DE PROCESOS DE EVALUACIÓN Y ACREDITACIÓN DE LAS INSTITUCIONES, CARRERAS Y PROGRAMAS PERTENECIENTES AL SISTEMA DE EDUCACIÓN SUPERIOR ECUATORIANO
</t>
  </si>
  <si>
    <t>1768163410001</t>
  </si>
  <si>
    <t>1768166780001</t>
  </si>
  <si>
    <t>1768166940001</t>
  </si>
  <si>
    <t>REDUCIR EL RIESGO DE INTRODUCCIÓN Y DISPERSION DE ESPECIES EXÓTICAS A LAS ISLAS GALÁPAGOS</t>
  </si>
  <si>
    <t xml:space="preserve">INCREMENTAR LA CALIDAD EN LA PRESTACIÓN DEL SERVICIO DE ATENCIÓN DE EMERGENCIAS A NIVEL NACIONAL_x000D_
</t>
  </si>
  <si>
    <t>1768176820001</t>
  </si>
  <si>
    <t>1768179410001</t>
  </si>
  <si>
    <t>1768181070001</t>
  </si>
  <si>
    <t>1768181660001</t>
  </si>
  <si>
    <t>1768181900001</t>
  </si>
  <si>
    <t xml:space="preserve">ASEGURAR UN CONTROL TÉCNICO EFICIENTE SOBRE EL ESPECTRO RADIOELÉCTRICO Y LOS SERVICIOS DE TELECOMUNICACIONES_x000D_
</t>
  </si>
  <si>
    <t>1768182040001</t>
  </si>
  <si>
    <t xml:space="preserve">INCREMENTAR LA CALIDAD EN LOS SERVICIOS DE SALUD FORTALECIENDO LA EFICACIA Y EFICIENCIA EN LA REGULACIÓN, HABILITACIÓN, CERTIFICACIÓN, ACREDITACIÓN, VIGILANCIA Y CONTROL A LOS PRESTADORES DE SERVICIOS DE SALUD Y MEDICINA PREPAGADA._x000D_
</t>
  </si>
  <si>
    <t>OEI 2. MANTENER SOSTENIBLE Y DISPONIBLE LOS RECURSOS PARA EL PAGO DE PROTECCIONES.</t>
  </si>
  <si>
    <t>OEI 4. FORTALECER LAS CAPACIDADES INSTITUCIONALES.</t>
  </si>
  <si>
    <t>1768186030001</t>
  </si>
  <si>
    <t>1768186380001</t>
  </si>
  <si>
    <t>1768186540001</t>
  </si>
  <si>
    <t xml:space="preserve">INCREMENTAR LA ASESORÍA Y CAPACITACIÓN PARA LA FORMULACIÓN DE POLÍTICAS PÚBLICAS, TRANSVERSALIZACIÓN DE ENFOQUES DE IGUALDAD Y NO DISCRIMINACIÓN, Y, LUCHA CONTRA LA XENOFOBIA DE LAS PERSONAS EN SITUACIÓN DE MOVILIDAD HUMANA, EN TODOS LOS NIVELES DE GOBIERNO.
</t>
  </si>
  <si>
    <t>1768187190001</t>
  </si>
  <si>
    <t>1768188750001</t>
  </si>
  <si>
    <t>1768190490001</t>
  </si>
  <si>
    <t xml:space="preserve">INCREMENTAR LA GARANTÍA DE DERECHOS EN LA GENERACIÓN DE ACTIVOS INTANGIBLES, LA CULTURA DE LA GESTIÓN DEL CONOCIMIENTO Y SU USO ESTRATÉGICO, QUE FORTALEZCA AL SECTOR PRODUCTIVO Y A LOS ACTORES DE LA ECONOMÍA SOCIAL DE LOS CONOCIMIENTOS A NIVEL NACIONAL._x000D_
</t>
  </si>
  <si>
    <t>1768190730001</t>
  </si>
  <si>
    <t>1768191110001</t>
  </si>
  <si>
    <t>1768192000001</t>
  </si>
  <si>
    <t>1768192190001</t>
  </si>
  <si>
    <t>OEI2: INCREMENTAR EL ACCESO EQUITATIVO AL AGUA POTABLE, SANEAMIENTO, RIEGO Y DRENAJE.</t>
  </si>
  <si>
    <t>OEI3: INCREMENTAR LA EMISIÓN DE MECANISMOS DE REGULARIZACIÓN, CONTROL Y SEGUIMIENTO AMBIENTAL QUE GARANTICEN LA CALIDAD Y EL USO SOSTENIBLE DE LOS RECURSOS NATURALES.</t>
  </si>
  <si>
    <t>OEI4: INCREMENTAR LOS INSTRUMENTOS PARA LA GESTIÓN INTEGRAL E INTEGRADA DE LOS RECURSOS HÍDRICOS, CONTRIBUYENDO LA INTEGRIDAD DEL DOMINIO HÍDRICO PÚBLICO, EL DERECHO HUMANO AL AGUA Y LA SOBERANÍA ALIMENTARIA.</t>
  </si>
  <si>
    <t>OEI5: INCREMENTAR LA GESTIÓN DEL CAMBIO CLIMÁTICO PROMOVIENDO EL DESARROLLO SOSTENIBLE Y EL AUMENTO DE LA CAPACIDAD ADAPTATIVA DE LOS MEDIOS DE VIDA ANTE LOS EFECTOS ADVERSOS DEL CAMBIO CLIMÁTICO.</t>
  </si>
  <si>
    <t>1768192940001</t>
  </si>
  <si>
    <t>1790819434001</t>
  </si>
  <si>
    <t>1790819442001</t>
  </si>
  <si>
    <t>1798194719001</t>
  </si>
  <si>
    <t>1798194727001</t>
  </si>
  <si>
    <t>1798194735001</t>
  </si>
  <si>
    <t>1798194832001</t>
  </si>
  <si>
    <t>1798194859001</t>
  </si>
  <si>
    <t>1860001610001</t>
  </si>
  <si>
    <t>2060002010001</t>
  </si>
  <si>
    <t>INCREMENTAR EL CONTROL DE LA CALIDAD AMBIENTAL EN LAS ACTIVIDADES PRODUCTIVAS QUE SE REALIZAN EN LA PROVINCIA DE GALÁPAGOS.</t>
  </si>
  <si>
    <t>2060016740001</t>
  </si>
  <si>
    <r>
      <rPr>
        <b/>
        <sz val="24"/>
        <color theme="1" tint="0.249977111117893"/>
        <rFont val="Barlow Condensed"/>
      </rPr>
      <t xml:space="preserve">SECRETARÍA NACIONAL DE PLANIFICACIÓN </t>
    </r>
    <r>
      <rPr>
        <b/>
        <sz val="20"/>
        <color theme="1"/>
        <rFont val="Barlow Condensed"/>
      </rPr>
      <t xml:space="preserve">
</t>
    </r>
    <r>
      <rPr>
        <b/>
        <sz val="20"/>
        <color theme="1" tint="0.499984740745262"/>
        <rFont val="Barlow Condensed"/>
      </rPr>
      <t>SUBSECRETARÍA DE SEGUIMIENTO 
SEGUIMIENTO A LOS PLANES INSTITUCIONALES - PRESUPUESTO
AL II TRIMESTRE 2025</t>
    </r>
  </si>
  <si>
    <t>1768134580130</t>
  </si>
  <si>
    <t>1768136520001</t>
  </si>
  <si>
    <t>1768155150001</t>
  </si>
  <si>
    <t>1768158680001</t>
  </si>
  <si>
    <t>M2.3.2. INCREMENTAR LA TASA BRUTA DE MATRÍCULA EN EDUCACIÓN SUPERIOR TERCIARIA DEL 41,53% EN EL AÑO 2022 AL 47,47% AL 2025.</t>
  </si>
  <si>
    <t>M5.5.2. INCREMENTAR EL VALOR AGREGADO BRUTO DE LA MANUFACTURA PER CÁPITA DE 844,66 DÓLARES EN EL AÑO 2022 A 858,00 DÓLARES AL AÑO 2025.</t>
  </si>
  <si>
    <t>M1.8.1. REDUCIR EL DÉFICIT HABITACIONAL DE VIVIENDA DE 56,71% EN EL AÑO 2023 A 56,41% AL 2025.</t>
  </si>
  <si>
    <t>INCREMENTAR LAS ACCIONES ESTRATÉGICAS PARA EL EJERCICIO DE LOS DERECHOS DE LAS PERSONAS EN MOVILIDAD HUMANA.</t>
  </si>
  <si>
    <t>M2.1.3. INCREMENTAR LA TASA NETA DE BACHILLERATO DE 72,88% EN EL AÑO 2022 A 83,03% AL 2025.</t>
  </si>
  <si>
    <t>M2.1.2. INCREMENTAR LA TASA NETA DE MATRÍCULA DE EDUCACIÓN GENERAL BÁSICA (EGB) DE 90,97% EN EL AÑO 2022 A 94,88% AL 2025.</t>
  </si>
  <si>
    <t>M2.1.4. INCREMENTAR EL PORCENTAJE DE PERSONAS DE 18 A 29 AÑOS DE EDAD CON BACHILLERATO COMPLETO DE 75,30% EN EL AÑO 2022 A 79,32% AL 2025.</t>
  </si>
  <si>
    <t>M1.5.3. REDUCIR LA TASA ESPECÍFICA DE NACIMIENTOS EN MUJERES ADOLESCENTES DE 15 A 19 AÑOS DE 49,74 EN EL AÑO 2022 A 46,13 AL 2025.</t>
  </si>
  <si>
    <t>93</t>
  </si>
  <si>
    <t>FONDO DE DESARROLLO TURISTICO DEL ECUADOR</t>
  </si>
  <si>
    <t>M7.4.2. REDUCIR LA VULNERABILIDAD AL CAMBIO CLIMÁTICO EN FUNCIÓN DE LA CAPACIDAD ADAPTATIVA DE 82,98% EN EL AÑO 2023 A 82,81% AL 2025.</t>
  </si>
  <si>
    <t>M9.3.1. AUMENTAR EL ÍNDICE DE IMPLEMENTACIÓN DE LA MEJORA REGULATORIA EN EL ESTADO PARA OPTIMIZAR LA CALIDAD DE VIDA DE LOS CIUDADANOS, EL CLIMA DE NEGOCIOS Y LA COMPETITIVIDAD DE 39,60% EN EL AÑO 2023 A 41,60% AL 2025.</t>
  </si>
  <si>
    <t>Secretaria Tecnica Del Comite De Coordinacion De La Funcion De Transparencia Y Control Social</t>
  </si>
  <si>
    <t>M7.4.3. MANTENER LA PROPORCIÓN DE TERRITORIO NACIONAL BAJO CONSERVACIÓN O MANEJO AMBIENTAL DE 22,16% AL 2025.</t>
  </si>
  <si>
    <t>Servicio Nacional De Atencion Integral A Personas Adultas Privadas De La Libertad Y A Adolescentes Infractores</t>
  </si>
  <si>
    <t>INSTITUTO DE CINE Y CREACION AUDIOVISUAL</t>
  </si>
  <si>
    <r>
      <rPr>
        <b/>
        <sz val="11"/>
        <color indexed="8"/>
        <rFont val="Arial"/>
        <family val="2"/>
      </rPr>
      <t xml:space="preserve">Nota 2: </t>
    </r>
    <r>
      <rPr>
        <sz val="11"/>
        <color indexed="8"/>
        <rFont val="Arial"/>
        <family val="2"/>
      </rPr>
      <t xml:space="preserve"> El monto del Presupuesto corresponde a 161 entidades que forman parte del PGE, con un monto codificado de USD  15,152,388,878.48 y devengado de USD 6,959,125,633.33 de las entidades del PGE al 30 de junio de 2024 excluyendo Tesoro Nacional, incluye todas las fuentes de financiamiento  y los grupos de gasto 51, 53, 56, 57 y 58; así como los grupos de gasto 84, 96, 97, 99  no atado a proyectos. </t>
    </r>
  </si>
  <si>
    <r>
      <t>Fuente:</t>
    </r>
    <r>
      <rPr>
        <sz val="11"/>
        <color indexed="8"/>
        <rFont val="Arial"/>
        <family val="2"/>
      </rPr>
      <t xml:space="preserve"> Secretaría Nacional de Planificación, Módulo Seguimiento a la Planificación Institucional del SIPeIP-Módulo de planes institucionales corte 30 de junio de 2025 y Estado de validación Planes Institucionales 2025 corte 30 de junio de 2025. Herramienta de Gobiernos por Resultados GPR corte 30 de junio de 2025.</t>
    </r>
    <r>
      <rPr>
        <sz val="11"/>
        <color theme="1"/>
        <rFont val="Arial"/>
        <family val="2"/>
      </rPr>
      <t xml:space="preserve"> Sistema Integrado de Gestión Financiera e-SIGEF – Ministerio de Economía y Finanzas - Ejecución Presupuestaria, se excluye el sectorial Tesoro Nacional, que son entidades virtuales manejadas por MEF, corte 30 de junio de 2025. </t>
    </r>
  </si>
  <si>
    <t xml:space="preserve">EN PROCESO DE ALINEACIÓN </t>
  </si>
  <si>
    <t>EN PROCESO DE ALINEACIÓN</t>
  </si>
  <si>
    <r>
      <rPr>
        <b/>
        <sz val="24"/>
        <color theme="1" tint="0.249977111117893"/>
        <rFont val="Barlow Condensed"/>
      </rPr>
      <t xml:space="preserve">SECRETARÍA NACIONAL DE PLANIFICACIÓN </t>
    </r>
    <r>
      <rPr>
        <b/>
        <sz val="20"/>
        <color theme="1"/>
        <rFont val="Barlow Condensed"/>
      </rPr>
      <t xml:space="preserve">
</t>
    </r>
    <r>
      <rPr>
        <b/>
        <sz val="20"/>
        <color theme="1" tint="0.499984740745262"/>
        <rFont val="Barlow Condensed"/>
      </rPr>
      <t>SUBSECRETARÍA DE SEGUIMIENTO 
SEGUIMIENTO A LOS PLANES INSTITUCIONALES - GPR
AL II TRIMESTRE 2025</t>
    </r>
  </si>
  <si>
    <t>24. Incrementar los niveles de seguridad integral en los puertos</t>
  </si>
  <si>
    <t>21. Incrementar la cobertura y mejorar de la calidad de procesos de formación, capacitación y especialización de vigilantes y agentes civiles de tránsito</t>
  </si>
  <si>
    <t>21. Incrementar la inserción estratégica económica y comercial del país en el mundo.</t>
  </si>
  <si>
    <t>26. OE1.- Incrementar la eficiencia en la prestación de servicios portuarios a la flota pesquera que opera en el Terminal Pesquero y de Cabotaje del Puerto de Manta.</t>
  </si>
  <si>
    <t>27. OE2.- Incrementar la infraestructura portuaria disponible que permita atender a la flota pesquera que opera en el Terminal Pesquero y de Cabotaje del Puerto de Manta.</t>
  </si>
  <si>
    <t>PR - Presidencia de la República</t>
  </si>
  <si>
    <t>10. Incrementar la eficacia en la gestión estratégica de la Presidencia de la República viabilizando el ejercicio del Gobierno.</t>
  </si>
  <si>
    <t>MIDENA - Ministerio de Defensa Nacional</t>
  </si>
  <si>
    <t>36. Incrementar la capacidad de control del territorio nacional para la defensa de la soberanía e integridad territorial.</t>
  </si>
  <si>
    <t>37. Mantener el apoyo de la Institución Defensa a las instituciones del Estado en seguridad integral.</t>
  </si>
  <si>
    <t>39. Incrementar las relaciones internacionales del sector defensa en los niveles multilateral, binacional y vecinal.</t>
  </si>
  <si>
    <t>MREMH - Ministerio de Relaciones Exteriores y Movilidad Humana</t>
  </si>
  <si>
    <t>29. Incrementar la inserción estratégica comercial, cultural, turística y la atracción de inversiones al Ecuador en coordinación con las entidades competentes.</t>
  </si>
  <si>
    <t>16. Incrementar la eficiencia en la formulación de propuestas de políticas y estrategias para la reactivación económica - productiva y sostenibilidad macroeconómica del Ecuador</t>
  </si>
  <si>
    <t>30. Incrementar la efectividad de la Gobernanza en el Sistema Nacional de Salud</t>
  </si>
  <si>
    <t>36. Incrementar la promoción del desarrollo integral de la población que requiere de los servicios de inclusión social, durante el ciclo de vida.</t>
  </si>
  <si>
    <t>24. Incrementar y fortalecer un entorno favorable a la inversión, la innovación y la gestión del turismo sostenible</t>
  </si>
  <si>
    <t>21. Reducir el déficit habitacional de vivienda con soluciones basados en principios de equidad, inclusión, interculturalidad y sostenibilidad, mejorando las condiciones integrales de vida, con énfasis en la atención a la población en condiciones de pobreza y vulnerabilidad a nivel nacional.</t>
  </si>
  <si>
    <t>23. Incrementar la aplicación de la política pública con normativa, estrategias y herramientas, en el Uso, Gestión de Suelo y Catastros a nivel nacional.</t>
  </si>
  <si>
    <t>SENAE - Servicio Nacional de Aduana del Ecuador</t>
  </si>
  <si>
    <t>16. Incrementar el nivel de satisfacción del usuario de comercio exterior.</t>
  </si>
  <si>
    <t>37. Incrementar la producción de estadísticas oficiales a partir del aprovechamiento de registros administrativos</t>
  </si>
  <si>
    <t>18. Incrementar mecanismos efectivos de comunicación que fomenten la cultura hidrometeorológica para posicionar la imagen institucional y la satisfacción de los usuarios</t>
  </si>
  <si>
    <t>19. Incrementar la generación, confiabilidad y disponibilidad de productos y servicios Hidrometeorológicos a mediano y largo plazo, como insumo para la formulación de políticas públicas dirigidas a la mitigación y adaptación al cambio climático</t>
  </si>
  <si>
    <t>CONADIS - Consejo Nacional para la Igualdad de Discapacidades</t>
  </si>
  <si>
    <t>2. Formular políticas públicas, realizar estudios y brindar información que contribuyan a la integralidad del ámbito de las discapacidades</t>
  </si>
  <si>
    <t>3. Transversalizar la política pública de discapacidades en la institucionalidad y la sociedad ecuatoriana; y, promover la plena participación de las personas con discapacidad y sus familias</t>
  </si>
  <si>
    <t>4. Observar, dar seguimiento y evaluar las políticas públicas de discapacidades, como vía de garantía de derechos de las personas con discapacidad y sus familias</t>
  </si>
  <si>
    <t>CNII - Consejo Nacional para la Igualdad Intergeneracional</t>
  </si>
  <si>
    <t>1. Incrementar la incorporación del enfoque de igualdad y no discriminación generacional e intergeneracional en la política pública y prácticas institucionales y sociales del país</t>
  </si>
  <si>
    <t>MCyP - Ministerio de Cultura y Patrimonio</t>
  </si>
  <si>
    <t>25. Incrementar la protección, difusión y puesta en valor del patrimonio cultural nacional y la memoria social.</t>
  </si>
  <si>
    <t>26. Incrementar la creación, producción y circulación de bienes y servicios artísticos y culturales</t>
  </si>
  <si>
    <t>22. Incrementar la calidad en la gestión ambiental y social en las áreas de influencia del sector, considerando las mejores prácticas socioambientales.</t>
  </si>
  <si>
    <t>19. Incrementar los esquemas y/o actividades de acreditación en Certificación, Inspección, Laboratorios y otros, atendiendo las necesidades de las partes interesadas, para favorecer a la productividad y competitividad del país.</t>
  </si>
  <si>
    <t>21. Incrementar el conocimiento del riesgo de desastre de los actores del SNDGR.</t>
  </si>
  <si>
    <t>23. Incrementar las capacidades territoriales en la preparación y la respuesta ante eventos adversos.</t>
  </si>
  <si>
    <t>2. Incrementar la gestión para la generación de políticas que se encaminen a una sostenibilidad presupuestaria de la Estrategia Nacional Ecuador Crece Sin Desnutrición Infantil.</t>
  </si>
  <si>
    <t>24. Incrementar la dinamización de la economía con herramientas e instrumentos que faciliten la pluralidad y concurrencia en los procedimientos de contratación pública</t>
  </si>
  <si>
    <t>25. Incrementar la aplicación de conceptos de triple impacto para las compras públicas sostenibles</t>
  </si>
  <si>
    <t>23. Incrementar el uso de gobierno abierto, control, retroalimentación y participación ciudadana por parte de los usuarios del SNCP</t>
  </si>
  <si>
    <t>33. Incrementar el conocimiento de la Economía Popular y Solidaria en la formulación de políticas públicas y la toma de decisiones</t>
  </si>
  <si>
    <t>26. Incrementar el desarrollo de instrumentos técnicos de seguros de depósitos, fondo de liquidez y seguro de seguros privados</t>
  </si>
  <si>
    <t>39. Incrementar la apropiación de las TIC en la población y la digitalización de los sectores productivos que contribuyan al desarrollo digital y sostenible del país.</t>
  </si>
  <si>
    <t>IIGE - Instituto de Investigación Geológico y Energético</t>
  </si>
  <si>
    <t>18. Incrementar la investigación, el desarrollo, la innovación y la transferencia tecnológica en el ámbito geológico y energético.</t>
  </si>
  <si>
    <t>19. Incrementar la difusión y transferencia del conocimiento en el ámbito geológico y energético</t>
  </si>
  <si>
    <t>20. Incrementar la disponibilidad de información geológica y energética a nivel nacional.</t>
  </si>
  <si>
    <t>SENESCYT - Secretaría de Educación Superior, Ciencia, Tecnología e Innovación</t>
  </si>
  <si>
    <t>28. Impulsar un sistema nacional de educación superior transparente e innovador para la gestión y provisión de servicios para el mejoramiento del acceso y la calidad, a través de una oferta académica pertinente e integral acorde a las necesidades del sistema a nivel nacional.</t>
  </si>
  <si>
    <t>29. Generar incentivos para garantizar el fortalecimiento del talento humano en la población ecuatoriana con criterios de inclusión, eficacia y permanencia en el marco de las necesidades de cambios laborales, productivos y tecnológicos.</t>
  </si>
  <si>
    <t>30. Profundizar la investigación científica, la transferencia de tecnología, así como el desarrollo y la protección de saberes ancestrales, a través de la implementación de proyectos prioritarios en articulación con los diferentes actores del sistema.</t>
  </si>
  <si>
    <t>13. OEI 3. Incrementar los productos y servicios que presta la entidad con el uso de la analítica de datos procedentes del Sistema Nacional de Registros Públicos o de cualquier otra fuente, aplicando medidas que garanticen el derecho a la protección de datos personales.</t>
  </si>
  <si>
    <t>32. Incrementar la regulación efectiva del transporte terrestre, tránsito y seguridad vial en el territorio nacional, en el ámbito de las competencias de la ANT.</t>
  </si>
  <si>
    <t>33. Incrementar el control técnico en las operaciones relacionadas al transporte terrestre, tránsito y seguridad vial, en el ámbito de las competencias de la ANT.</t>
  </si>
  <si>
    <t>14. Incrementar la eficacia en la regulación de productos de uso y consumo humano, establecimientos y su aplicación bajo su ámbito de competencia contribuyendo a la salud pública</t>
  </si>
  <si>
    <t>ARCOTEL - Agencia de Regulación y Control de las Telecomunicaciones</t>
  </si>
  <si>
    <t>17. Regular el régimen general de telecomunicaciones y del espectro radioeléctrico como sectores estratégicos del Estado a fin de fomentar su desarrollo</t>
  </si>
  <si>
    <t>18. Asegurar un control técnico eficiente sobre el espectro radioeléctrico y los servicios de telecomunicaciones</t>
  </si>
  <si>
    <t>16. Establecer una gestión eficiente del espectro radioeléctrico y los servicios de telecomunicaciones que permita atender a todos los sectores de la población ecuatoriana</t>
  </si>
  <si>
    <t>SENADI - Servicio Nacional de Derechos Intelectuales</t>
  </si>
  <si>
    <t>19. Incrementar la garantía de derechos en la generación de activos intangibles, la cultura de la gestión del conocimiento y su uso estratégico, que fortalezca al sector productivo y a los actores de la economía social de los conocimientos a nivel nacional.</t>
  </si>
  <si>
    <t>20. Incrementar el posicionamiento e incidencia del Ecuador en el sistema internacional de Propiedad Intelectual que promueva un sistema de protección equilibrado y eficaz.</t>
  </si>
  <si>
    <t>8. Incrementar la calidad y oportunidad de recopilación de información permanente a nivel nacional y/o local.</t>
  </si>
  <si>
    <t>12. OEI4: Incrementar los instrumentos para la gestión integral e integrada de los recursos hídricos, contribuyendo la integridad del dominio hídrico público, el derecho humano al agua y la soberanía alimentaria.</t>
  </si>
  <si>
    <t>CGREG - Consejo de Gobierno del Régimen Especial de Galápagos</t>
  </si>
  <si>
    <t>28. Garantizar la gobernabilidad y la seguridad ciudadana para el buen vivir en la provincia.</t>
  </si>
  <si>
    <t>25. Fomentar las capacidades técnicas de los sectores productivos de la provincia de Galápagos.</t>
  </si>
  <si>
    <t>22. Garantizar la planificación, desarrollo y organización del Régimen Especial en función de un estricto apego a los principios de conservación del patrimonio natural del estado y del buen vivir.</t>
  </si>
  <si>
    <t>23. Garantizar el funcionamiento de la red vial rural de la provincia de Galápagos.</t>
  </si>
  <si>
    <t>29. Ejercer el control de la movilidad interna en materia de transporte, migración y residencia dentro de la provincia de Galápagos.</t>
  </si>
  <si>
    <t>Porcentaje de cumplimiento de los estándares internacionales del código PBIP</t>
  </si>
  <si>
    <t>Código Protección Buques e Instalación Portuaria - PBIP (código internacional incluido dentro del convenio SOLAS - Protección de la vida en el mar) El código PBIP determina que debe existir un Plan de Protección de la Instalación Portuaria dentro de este se determinan procedimientos para que el Puerto Comercial mantenga una calificación de Puerto Seguro a nivel Internacional. Las auditorias están dirigidas a verificar el cumplimiento de lo que está determinado en el Plan (capacitación, prácticas, ejercicios, etc). Parámetro de calificación en las auditorias NC = NO CONFORMIDAD Porcentaje</t>
  </si>
  <si>
    <t>Departamento de Seguridad Física - Resultados de Auditoría PBIP</t>
  </si>
  <si>
    <t>Número de No Conformidades cumplidas / Número de No Conformidades levantadas</t>
  </si>
  <si>
    <t>Número de programa de controles implementados de servicios públicos portuarios delegados.</t>
  </si>
  <si>
    <t>Elaboración de 1 una matriz semestral por los cada uno de los 4 tipos de control establecidos en el Estatuto Orgánico de Autoridad Portuaria de Guayaquil, hasta el año 2025 que se ingresaron en la Programación Plurianual de la Política Pública, de lo cual de acuerdo a los necesidades de control establecidos en los contratos de Concesión y Delegación, el ámbito de control operativo se subdivide por Aspectos. 3.) Control Técnico ( CGSA )ok 3.1 Control Técnico ( Andipuerto)ok 3.2 Control Técnico ( DPW)ok 4.1.) Control Operativo (Aspecto de Medio ambiente) ok 4.2) Control Operativo (Seguridad Industrial) ok 4.3) Control Operativo (Aspectos de Seguridad Física) 4.4) Control Operativo (Aspectos de Indicadores Mensuales) ok 4.5) Control Operativo (Aspecto de Indicadores Trimestrales y Anuales)</t>
  </si>
  <si>
    <t>Contratos de Concesión y Delegación</t>
  </si>
  <si>
    <t>Sumatoria de controles implementados</t>
  </si>
  <si>
    <t>Porcentaje de estudiantes que aprobaron los cursos de formación, capacitación y especialización</t>
  </si>
  <si>
    <t>Este indicador considera el porcentaje de todos los participantes que hayan aprobado por rendimiento académico los siguientes cursos: - Cursos de Ascensos de Agentes de Tránsito de la CTE - Cursos de Especialización de Agentes de Tránsito de la CTE - Cursos de Certificación y Capacitación Continua de la CTE - Cursos de Formación para Agentes Civiles de Tránsito Este indicador NO incluye en su cálculo a aquellos participantes de los cursos que no aprobaron los cursos por faltas, falta disciplinaria, por inasistencia, porque nunca asistieron al curso, o porque fueron pero dejaron de asistir. Solamente incluye la aprobación o no aprobación por calificaciones</t>
  </si>
  <si>
    <t>Registro de cursos - EFOT</t>
  </si>
  <si>
    <t>Sumatoria de los participantes aprobados de los cursos de formación, ascenso, capacitación y especialización / Total de Participantes en los cursos de formación, ascenso, capacitación y especialización</t>
  </si>
  <si>
    <t>Número de paneles de proeficiencia por evento enviados a la REDNALAC y laboratorios de INSPI</t>
  </si>
  <si>
    <t>El indicador contabiliza el número paneles de proeficiencia que los centros de referencia nacional envían a los laboratorios de la REDNALAC y sedes zonales de INSPI como parte de los programas de calidad.</t>
  </si>
  <si>
    <t>Informes Técnicos de ejecución de actividades, comunicados por Sistema de Gestión Documental y Correo Electrónico Institucional.</t>
  </si>
  <si>
    <t>Sumatoria acumulada semestral del número de paneles de proeficiencia enviados</t>
  </si>
  <si>
    <t>Número de controles de calidad por evento realizados por los Laboratorios Supranacionales a los Centros de Referencia Nacional.</t>
  </si>
  <si>
    <t>El indicador mide el número de controles de calidad que los laboratorios supranacionales realizan a los Centros de Referencia Nacional, en los que incluye pruebas proficiencia, rondas de inter- comparación y programas de evaluación del desempeño organizados por laboratorios supranacionales y laboratorios proveedores de ensayos de aptitud.</t>
  </si>
  <si>
    <t>Sumatoria de controles de calidad por evento realizados por los Laboratorios Supranacionales a los Centros de Referencia Nacional.</t>
  </si>
  <si>
    <t>Número de técnicas especializadas de laboratorio implementadas en los Centros de Referencia Nacional del INSPI.</t>
  </si>
  <si>
    <t>El indicador mide el cumplimiento de actividades planificadas para la implementación de prueba especializadas de laboratorio para fortalecer el sistema de vigilancia epidemiológica nacional y la capacidad de respuesta en territorio.</t>
  </si>
  <si>
    <t>Sumatoria de número de pruebas especializadas de laboratorio implementadas en los Centros de Referencia Nacional del INSPI.</t>
  </si>
  <si>
    <t>Número de técnicas especializadas de laboratorio desconcentradas por los Centros de Referencia Nacional del INSPI</t>
  </si>
  <si>
    <t>El indicador mide el cumplimiento de actividades planificadas para la desconcentración de prueba especializadas de laboratorio hacia la REDNALAC y Laboratorios del INSPI para fortalecer el sistema de vigilancia epidemiológica nacional y la capacidad de respuesta en territorio.</t>
  </si>
  <si>
    <t>Sumatoria de número de pruebas especializadas de laboratorio desconcentradas a la REDNALAC y laboratorios Zonales</t>
  </si>
  <si>
    <t>Número de auditorías internas para los laboratorios del INSPI Acreditarse o Certificarse</t>
  </si>
  <si>
    <t>Realizar auditorias internas a los Centros de Referencia, Plataformas Compartidas y Áreas Técnicas acreditarse y certificarse con la finalidad de evaluar el Sistema de Aseguramiento Calidad Institucional.</t>
  </si>
  <si>
    <t>Sumatorias de auditorias realizadas</t>
  </si>
  <si>
    <t>Porcentaje de eficiencia del servicio que brinda la Dirección Técnica de Plataformas Compartidas de la Gestión de Plataformas Cientificas Especializadas mediante la aplicación de las normas de calidad</t>
  </si>
  <si>
    <t>Se evalúa a la GESTIÓN DE PLATAFORMAS CIENTÍFICAS ESPECIALIZADAS de la Dirección Técnica de Plataformas Compartidas. 1.- Plataforma de Microscopía Electrónica.</t>
  </si>
  <si>
    <t>Informe semestral</t>
  </si>
  <si>
    <t>Total de servicios entregados por la GESTIÓN DE PLATAFORMAS CIENTÍFICAS ESPECIALIZADAS de la Dirección Técnica de Plataformas Compartidas. / Total de servicios solicitados a la GESTIÓN DE PLATAFORMAS CIENTÍFICAS ESPECIALIZADAS de la Dirección Técnica de Plataformas Compartidas *100</t>
  </si>
  <si>
    <t>Porcentaje de eficiencia del servicio que Brinda la Dirección Técnica de Plataformas Compartidas de la gestión de Plataformas científicas generales mediante la aplicación de las normas de calidad.</t>
  </si>
  <si>
    <t>Se evalúa a las Plataformas Compartidas Generales que comprenden 5 servicios: 1.- Plataforma de Recepción de Muestras; 2.- Plataforma de Bioterio; 3.- Plataforma de Desechos y Esterilización; 4.- Plataforma de Anatomía Patológica. 5.- Plataforma de Medios de Cultivo</t>
  </si>
  <si>
    <t>Total de servicios entregados por la GESTIÓN DE PLATAFORMAS CIENTÍFICAS GENERALES de la Dirección Técnica de Plataformas Compartida / Total de servicios solicitados a la GESTIÓN DE PLATAFORMAS CIENTÍFICAS GENERALES de la Dirección Técnica de Plataformas Compartidas *100</t>
  </si>
  <si>
    <t>Número de publicaciones científicas aprobadas.</t>
  </si>
  <si>
    <t>Indicador del proceso de generación, presentación y aprobación de publicaciones científicas, enviadas a las diferentes editoriales científicas acreditadas.</t>
  </si>
  <si>
    <t>Los datos de este indicador se disponen de la matriz de publicaciones científicas aprobadas, que reposan en la DTIDI, de la Sede Central del INSPI.</t>
  </si>
  <si>
    <t>Total de publicaciones científicas que el personal técnico de la DTIDi, han enviado a diferentes entidades científicas editoriales y han sido aprobadas para su publicación, después de un proceso de revisión.</t>
  </si>
  <si>
    <t>Número de ponencias y/o pósters científicos realizados</t>
  </si>
  <si>
    <t>Total de Ponencias orales y/o presentación de Posters científicos en eventos nacionales e internacionales con el aval de Universidades o entidades públicas y/o privadas.</t>
  </si>
  <si>
    <t>Los datos de este indicador se disponen de la matriz de ponencias y/o posters científicos realizados que reposan en una Base de datos en la Sede Central</t>
  </si>
  <si>
    <t>Total de ponencias y/o posters científicos realizados para la socialización de los resultados de investigación, impartido por el personal técnico de la DTIDi, GIDi CZ9 y Directores de Proyectos en eventos nacionales e internacionales.</t>
  </si>
  <si>
    <t>Número de proyectos I+D+i aprobados con financiamiento externo.</t>
  </si>
  <si>
    <t>Total de proyectos de investigación que obtuvieron la asignación de financiamiento de instituciones nacionales o extranjeras.</t>
  </si>
  <si>
    <t>a) Documento de aprobación de financiamiento emitido por la institución financiadora. b) Matriz Anual de Proyectos de Investigación, Desarrollo e Innovación.</t>
  </si>
  <si>
    <t>Número de propiedad intelectual generados por los técnicos e investigadores acorde a los resultados de investigación del INSPI</t>
  </si>
  <si>
    <t>Gestión de patentes dirigidas a proteger las creaciones generadas por los técnicos e investigadores del INSPI como resultado de investigaciones.</t>
  </si>
  <si>
    <t>Informe GPR</t>
  </si>
  <si>
    <t>Sumatoria del Número de propiedad intelectual generados por los técnicos e investigadores acorde a los resultados de investigación del INSPI</t>
  </si>
  <si>
    <t>Número de publicaciones científicas generadas por los técnicos e investigadores acorde a los resultados de investigación del INSPI</t>
  </si>
  <si>
    <t>Con este indicador se mide la producción científica generadas por los técnicos e investigadores acorde a los resultados de investigación del INSPI.</t>
  </si>
  <si>
    <t>Matriz de Publicaciones Científicas</t>
  </si>
  <si>
    <t>Sumatoria del número de publicaciones científicas generadas por los técnicos e investigadores acorde a los resultados de investigación del INSPI</t>
  </si>
  <si>
    <t>Exportaciones alta, media, baja intensidad tecnológica per cápita</t>
  </si>
  <si>
    <t>Exportaciones por grado de intensidad tecnológica (GIT): Valor a través del cual se clasifica a las exportaciones por el grado de intensidad tecnológica aplicado a cada producto exportado. Manufacturas de baja tecnología: Productos que tienden a incluir tecnologías estables y bien difundidas, incorporadas principalmente en las máquinas y equipos, entre los ejemplos de productos se puede citar a los textiles, ropa, calzado, manufacturas de cuero, bolsos de viaje, cerámica, estructuras simples de metal, muebles, joyería, juguetes, productos plásticos. Manufacturas de tecnología media: Agrupa los productos que requieren habilidades especiales y tienen escala de producción intensiva en bienes de capital y productos intermedios, ejemplo los vehículos de pasajeros y sus partes, vehículos comerciales, motocicletas y sus partes, fibras sintéticas, químicos y pinturas, fertilizantes, plásticos, hierro y acero, cañerías y tubos, maquinaria y motores, máquinas industriales, bombas, barcos y relojes. Manufacturas de alta tecnología: Productos con tecnologías avanzadas y de cambios muy rápidos, con grandes inversiones en innovación y desarrollo; a su vez, con énfasis principal en el diseño del producto, por ejemplo: maquinarias para procesamiento de datos, de telecomunicaciones, equipos de televisión y transistores, turbinas, equipos generadores de energía, artículos farmacéuticos, aviones, instrumentos ópticos y de precisión, cámaras fotográficas. Población: La definición más simple de población de un país es todas las personas que son residentes habituales en el país. El Banco Central del Ecuador, emite la data mensual de exportaciones e importaciones con un rezago de casi 2 meses, los resultados semestrales incluirían cinco meses con datos reales y un mes proyectado.</t>
  </si>
  <si>
    <t>Banco Central del Ecuador: Información Estadística Mensual (IEM) / Estadísticas de Comercio Internacional de Mercancías / 3.1.10 Exportaciones según Intensidad Tecnológica Incorporada e INEC: Proyecciones de Población</t>
  </si>
  <si>
    <t>XAMB_pct = ( XAT+ XMT+XBT)/Pob Donde: XAMB_pct = Exportaciones alta, media, baja intensidad tecnológica per cápita; XAT: Son las exportaciones de productos con alta intensidad tecnológica; XMT: Son las exportaciones de productos con media intensidad tecnológica; XBT: Son las exportaciones de productos con baja intensidad tecnológica y Pob.: Es la proyección de población total Para el cálculo del indicador se considera la información de las estadísticas de Comercio Exterior, referentes a las exportaciones clasificadas por el grado de intensidad tecnológica, que publica el BCE. Para el numerador se suma el volumen de las exportaciones medido en dólares de productos exportados con alta, media y baja intensidad tecnológica. Para el denominador se considera las proyecciones oficiales de población para cada año de análisis, que publica el INEC.</t>
  </si>
  <si>
    <t>Porcentaje de exportaciones no petroleras a países con acuerdos comerciales en relación a las exportaciones no petroleras</t>
  </si>
  <si>
    <t>El indicador mide la participación de las exportaciones no petroleras de todos aquellos productos que se comercializan hacia mercados que mantienen acuerdos comerciales con Ecuador y que no consideran al petróleo. Los productos no petroleros se clasifican en tradicionales y no tradicionales. El Banco Central del Ecuador, emite la data mensual de exportaciones e importaciones con un rezago de casi 2 meses, los resultados semestrales incluirían cinco meses con datos reales y un mes proyectado. Línea base 2020: 34% Meta 2022: 35% Meta 2023: 36% Meta 2024: 37% Meta 2025: 38%</t>
  </si>
  <si>
    <t>Banco Central del Ecuador</t>
  </si>
  <si>
    <t>Exportaciones no petroleras a países con acuerdos comerciales= exportaciones no petroleras a países con acuerdos comerciales/ total de exportaciones no petroleras. ENPPAC= XNPPACt/XNPt, donde: ENPPAC: Porcentaje de exportaciones no petroleras a países con acuerdos comerciales en relación a las Exportaciones No Petroleras. XNPPAC: Exportaciones no petroleras a países con acuerdos comerciales. XNP: Total de Exportaciones no petroleras t: Periodo de análisis.</t>
  </si>
  <si>
    <t>Inversión Extranjera Directa (IED)</t>
  </si>
  <si>
    <t>Mide el saldo total de la inversión que es de propiedad o que se encuentra controlada por personas naturales o jurídicas extranjeras domiciliadas en el extranjero, o que implique capital que no se hubiere generado en el Ecuador. Inversión extranjera Directa IED: Se refiere a inversiones que realizan personas o empresas en un país en que no residen. Es una forma de colocación de capital desde los países con excedente de capital a países deficitarios del mismo. Esta inversión puede entrar a un país de 3 maneras: Por empresas transnacionales, asociándose con capitales privados y asociándose con capitales públicos nacionales. Acciones y otras Participaciones de Capital frente a inversionistas directos (PC): Inversión en el capital social de la empresa mediante constitución o adquisición de empresas, las cuales de denominan empresas de IED. Utilidades Reinvertidas por parte de empresas con participación IED (UR): Incorporación de las utilidades IED no distribuidas al patrimonio de estas empresas. Otro Capital frente a inversionistas directos en el extranjero (O): A través de deuda contraída por empresas IED con sus afiliadas o relacionadas (empresa matriz) en el exterior. Esta información está sujeta a reprocesos y por tanto los valores de línea base y serie histórica están sujetos a variación. La información que es publicada tiene rezago de 1 trimestre." El Banco Central del Ecuador, emite la data con un rezago los resultados semestrales incluirían un trimestre con datos reales y un trimestre proyectado. Línea Base (2022)= 845.05</t>
  </si>
  <si>
    <t>Banco Central del Ecuador (BCE) Información Económica y Estadística/Sección Sector Externo/Inversión Extranjera Directa</t>
  </si>
  <si>
    <t>IED = PC + UR + O Donde: PC = son las Acciones y otras Participaciones de Capital frente a inversionistas directos. UR = es el saldo de las Utilidades Reinvertidas por parte de empresas con participación IED. O = Otro Capital frente a inversionistas directos en el extranjero. Para la obtención del indicador se considera la información estadística del Banco Central del Ecuador (BCE) en la sección Sector Externo- Inversión Extranjera Directa. - Se obtiene la sumatoria del rubro correspondiente a las Acciones y otras Participaciones de Capital frente a inversionistas directos para el año N. - Se calcula el saldo de las Utilidades Reinvertidas por parte de empresas con participación IED para el año N. - Se calcula el saldo de los flujos de deuda contraída por empresas IED con sus afiliadas o relacionadas (empresa matriz) en el exterior durante el año N. - Se realiza la suma de estos componentes, obteniéndose el Flujo de la Inversión Extranjera Directa para el año N</t>
  </si>
  <si>
    <t>Inversión Privada en Ecuador</t>
  </si>
  <si>
    <t>La inversión privada es aquella que realizan las personas naturales o jurídicas, nacionales o extranjeras, que no pertenecen al sector público, se refiere particularmente a la adquisición de bienes de capital y otro tipo de activos con el objetivo de generar una ganancia en el futuro. - IN (Inversión Societaria Nacional)= La inversión que es de propiedad o que se encuentra controlada por personas naturales o jurídicas ecuatorianas, o por extranjeros residentes en el Ecuador, salvo que demuestren que se trate de capital no generado en el Ecuador. - IED (Inversión Extranjera Directa)= La inversión que es de propiedad o que se encuentra controlada por personas naturales o jurídicas extranjeras domiciliadas en el extranjero, o que implique capital que no se hubiere generado en el Ecuador. La periodicidad de las estadísticas de los flujos de inversión extranjera directa (IED) en el país por parte del Banco Central es de carácter trimestral y se publica con un cuatrimestre de rezago. Los registros de la Inversión Extranjera Directa publicados por el BCE están sujetos a una actualización que se realiza de manera trimestral, en este sentido, son datos sujetos a revisión. - LLos reportes de la Superintendencia de Compañías, Valores y Seguros (SC) están sujetos a actualización diaria, por lo que es importante considerar la fecha de descarga. Los resultados semestrales incluirían un trimestre con datos reales y un trimestre proyectado. Línea Base (2022)= 2,317.88</t>
  </si>
  <si>
    <t>Superintendencia de Compañías, Valores y Seguros (SCVS) y Banco Central del ecuador (BCE)-Información Económica y Estadística/Sección Sector Externo/Inversión Extranjera Directa</t>
  </si>
  <si>
    <t>IP= IN + IED Inversión Societaria Nacional (IN): En el portal de información de la SC en la sección de Sector Societario, se accede mediante el vínculo Iniciar, con el usuario y clave generado para el MPCEIP, a la base de información "Const domi aumen" del año en referencia y se realiza una tabla dinámica en la cual se obtendrá el total del Tipo de Inversión Nacional, en su Estado Legal Activo, que estará expresado como suma de la columna Valor. Este ejercicio se realiza para cada uno de los años analizados.- IED: En el portal del BCE, en la sección Información Económica y Estadísticas, se accede al vínculo IED del Sector Externo. Se descarga el boletín "Inversión Extranjera Directa por Modalidad de Inversión" y se trabaja en función del rubro Saldo de la Inversión Extranjera, según su período anual, el mismo que estará expresado en unidad de millones de dólares. El total de la Inversión Privada corresponderá a la sumatoria de la Inversión Societaria Nacional y la IED para el año correspondiente.</t>
  </si>
  <si>
    <t>Número de toneladas métricas de pesca descargadas en el Terminal Pesquero y de Cabotaje</t>
  </si>
  <si>
    <t>Mide el incremento o decremento del total de toneladas de pesca descargadas en buques pesqueros nacionales en el Terminal Pesquero y Cabotaje</t>
  </si>
  <si>
    <t>Dirección de Operaciones Portuarias</t>
  </si>
  <si>
    <t>Sumatoria de total de toneladas métricas descargadas en el muelle industrial en el año corriente.</t>
  </si>
  <si>
    <t>Número de metros lineales disponibles para atraque de la flota pesquera</t>
  </si>
  <si>
    <t>Mide la disponibilidad de metros lineales para la flota pesquera en el Terminal Pesquero y de Cabotaje</t>
  </si>
  <si>
    <t>Dirección de Proyectos de Inversión</t>
  </si>
  <si>
    <t>Sumatoria de metros lineales disponible para la flota pesquera en el Terminal Pesquero y de Cabotaje</t>
  </si>
  <si>
    <t>Porcentaje de planes estratégicos y avales de actividades de comunicación de proyectos de inversión gestionados</t>
  </si>
  <si>
    <t>La Dirección revisa las solicitudes de aprobación de los planes estratégicos de comunicación y las acciones de comunicación de los proyectos de inversión; esto basado en los Decretos, Estatuto Orgánico de la Presidencia de la demás normativa y directrices relacionada con la formulación y/o autorización de los planes estratégicos de comunicación de la Función Ejecutiva; luego de lo cual, se emiten observaciones o se emite informe solicitando la aprobación o emisión de aval correspondiente de la solicitud</t>
  </si>
  <si>
    <t>Dirección de Marketing y Publicidad</t>
  </si>
  <si>
    <t>Número de Planes estratégicos de comunicación y avales de actividades de comunicación de proyectos de inversión gestionados, dentro de los tiempos establecidos / Total de planes estratégicos de comunicación y avales de actividades de comunicación de proyectos de inversión solicitados por entidades de la Función Ejecutivas</t>
  </si>
  <si>
    <t>Porcentaje de informes técnicos y/o comunicacionales referentes a la coordinación de los planes, programas y proyectos en el ámbito de gobierno abierto, elaborados.</t>
  </si>
  <si>
    <t>El indicador permite a la Dirección de Gobierno Abierto medir la efectividad de su gestión en cuanto al acompañamiento, seguimiento y asesoría; en cumplimiento con lo establecido en el Estatuto Orgánico Sustitutivo de Gestión Organizacional por Procesos de la Presidencia de la República, el Acuerdo Ministerial No. SGAPG-2023-001 que declara al modelo de Estado Abierto como política pública y a través del Segundo Plan de Acción de Gobierno Abierto.</t>
  </si>
  <si>
    <t>Dirección de Gobierno Abierto</t>
  </si>
  <si>
    <t>Número de informes técnicos y/o comunicacionales referentes a la coordinación de los planes, programas y proyectos en el ámbito de gobierno abierto, elaborados / Número de informes técnicos y/o comunicacionales referentes a la coordinación de los planes, programas y proyectos en el ámbito de gobierno abierto planificados</t>
  </si>
  <si>
    <t>Porcentaje de Capacidades estratégicas de las Fuerzas Armadas.</t>
  </si>
  <si>
    <t>Constituye el cálculo de las capacidades estratégicas de Fuerzas Armadas para el cumplimiento de las misiones asignadas.</t>
  </si>
  <si>
    <t>Datos administrativos de las Fuerzas Armadas, Informe de RESDAL.</t>
  </si>
  <si>
    <t>PCFA= (0,3*CFT) + (0,3*CFN) + (0,3*CFA) + (0,1*CCC) Donde: PCFA = Porcentaje de capacidades de las Fuerzas Armadas. CFT = Capacidad actual de la Fuerza Terrestre. CFN = Capacidad actual de la Fuerza Naval. CFA = Capacidad actual de la Fuerza Aérea. CCC = Capacidad actual del Comando Conjunto (COIMC, Ciberdefensa, Comunicaciones y Guerra Electrónica).</t>
  </si>
  <si>
    <t>Porcentaje de control efectivo del territorio nacional.</t>
  </si>
  <si>
    <t>Corresponde al porcentaje del control efectivo en las zonas de seguridad de fronteras, áreas reservadas de seguridad, zonas especialmente sensibles y de reserva marina, mediante la optimización del empleo del poder militar que permita generar un ambiente de paz y seguridad integral en el Estado.</t>
  </si>
  <si>
    <t>Informes del control de territorio nacional de cada una de las Fuerzas Terrestre, Naval y Aérea.</t>
  </si>
  <si>
    <t>CETN = ((PTTC + PTMC + PEAC))/3 Donde: CETN = Control efectivo del territorio nacional. PTTC = Porcentaje del territorio terrestre controlado. PTMC = Porcentaje del territorio marítimo controlado. PEAC = Porcentaje del espacio aeroespacial controlado. CETN = Control efectivo del territorio nacional. PTTC = Porcentaje del territorio terrestre controlado. PTMC = Porcentaje del territorio marítimo controlado. PEAC = Porcentaje del espacio aeroespacial controlado.</t>
  </si>
  <si>
    <t>Capacidad de ciberdefensa.</t>
  </si>
  <si>
    <t>Constituye el cálculo en porcentaje de la capacidad de ciberdefensa de las Fuerzas Armadas.</t>
  </si>
  <si>
    <t>Informe del Comando Conjunto al Ministerio de Defensa Nacional.</t>
  </si>
  <si>
    <t>CC = (0,70∗CCC) + (0,10*CFT) + (0,10*CFN) + (0,10*CFA) Donde: CC = Capacidad de ciberdefensa. CCC = Capacidad de ciberdefensa del Comando Conjunto. CFT = Capacidad de ciberdefensa de la Fuerza Terrestre. CFN = Capacidad de ciberdefensa de la Fuerza Naval. CFA = Capacidad de ciberdefensa de la Fuerza Aérea.</t>
  </si>
  <si>
    <t>Seguridad de los Espacios Acuáticos.</t>
  </si>
  <si>
    <t>Mide la gestión de la Armada en función de las acciones de búsqueda y salvamento marítimo, navegación segura y contravenciones marítimas para la prevención y respuesta institucional ante amenazas y factores de riesgo que afectan las actividades en los espacios acuáticos nacionales; mismos que se ejecutan durante el año. Su resultado se expresa en porcentaje.</t>
  </si>
  <si>
    <t>Dirección Nacional de los Espacios Acuáticos - ARE.</t>
  </si>
  <si>
    <t>SEA = [(PA/PRA∗0,35) + (1−NIN/NT∗0,30) + [(PSCMR/PSCM*0,35)] ∗ 100 Donde: SEA = Seguridad de los Espacios Acuáticos Componente de búsqueda y salvamento marítimo (PA/PARA) PA.- Personas asistidas en los espacios acuáticos nacionales, por parte del sistema de búsqueda y salvamento marítimo. PRA.- Personas que han requerido asistencia en los espacios acuáticos nacionales. Componente de navegación segura (1 -NIN/NT) NIN.- Personas a bordo de naves que sufren un evento de navegación insegura en los espacios acuáticos nacionales. NT.- Personas a bordo de naves en tránsito por los espacios acuáticos nacionales registradas en los zarpes emitidos por las Capitanías del Puerto de la Armada del Ecuador. Componente de contravenciones marítimas (PSCMR/PSCM) PSCMR. - Personas sancionadas que han regularizado las contravenciones marítimas. PSCM. - Personas sancionadas por contravenciones marítimas.</t>
  </si>
  <si>
    <t>Nivel de relacionamiento internacional.</t>
  </si>
  <si>
    <t>Actividades de carácter internacional para el desarrollo del talento humano, de manera específica en: ejercicios militares, capacitación, entrenamientos, seminarios, cursos, conferencias, talleres, mesas redondas, charlas académicas y las experiencias del personal del sector Defensa en las operaciones de paz y asistencia humanitaria que aportan al cumplimiento de las misiones y tareas asignadas al sector Defensa, para enfrentar las amenazas y riesgos.</t>
  </si>
  <si>
    <t>Dirección de Relaciones Internacionales del MIDENA. Comando Conjunto de las Fuerzas Armadas.</t>
  </si>
  <si>
    <t>%PIDTH= ((0,40×(100×IPCIR/IPCIP) + (0,40×(100×ECyEMR/ECyEMP)) + (0,20 × (100×MPyAHR/MPyAHP)) X FRI Donde: ECyEM: Ejercicios Combinados y Eventos Militares FRI: Corresponde al factor de relacionamiento internacional IPCIP: Intercambios Profesionales y Cursos Internacionales MPyAH: Misiones de Paz y Asistencia Humanitaria.</t>
  </si>
  <si>
    <t>Número de líneas de acción realizadas para atraer inversiones al Ecuador.</t>
  </si>
  <si>
    <t>El indicador mide el número de acciones estratégicas realizadas por la Misión diplomática para promocionar al Ecuador como país receptor de inversiones de conformidad al Plan Estratégico Institucional 2021 - 2025.</t>
  </si>
  <si>
    <t>Archivos de la Misión diplomática</t>
  </si>
  <si>
    <t>Sumatoria del número de líneas de acción cumplidas considerando la planificación aprobada</t>
  </si>
  <si>
    <t>Número de líneas de acción realizadas para incrementar las exportaciones ecuatorianas y diversificar la oferta exportable.</t>
  </si>
  <si>
    <t>El indicador mide el número de acciones estratégicas realizadas por la Misión diplomática para incrementar la promoción del Ecuador como país exportador de bienes y servicios de calidad, de conformidad al Plan Estratégico Institucional 2021-2025.</t>
  </si>
  <si>
    <t>Porcentaje de cobertura en la consolidación de Estados Financieros del Sector Público no Financiero</t>
  </si>
  <si>
    <t>Al momento de validar la información financiera de las entidades del Sector Público no Financiero, se espera que el porcentaje de estados financieros validados sea por lo menos el 93% a finales de año. Cabe indicar que la consolidación de los Estados Financieros del Sector Público no Financiero, tiene un semestre de resago en la Información Financiera. En el año 2022 la línea base se encuentra de acuerdo a la información registrada en el Plan Estratégico Institucional aprobado del MEF.</t>
  </si>
  <si>
    <t>Subsecretaría de Contabilidad Gubernamental</t>
  </si>
  <si>
    <t>Número de entidades del Sector Público no Financiero con información validada / Total de entidades del sector público no financiero</t>
  </si>
  <si>
    <t>Porcentaje de propuestas de política económica en los sectores estratégicos, real y externo, presentadas.</t>
  </si>
  <si>
    <t>Mide el número de propuestas de política económica en los sectores estratégicos, real y externo, presentadas en relación a la planificación.</t>
  </si>
  <si>
    <t>Viceministerio de Economía</t>
  </si>
  <si>
    <t>Número de propuestas de política económica en los sectores estratégicos, real y externo/Total de propuestas planificadas</t>
  </si>
  <si>
    <t>Número de informes de evaluación de impacto macroeconómico de medidas de política o choques exógenos a la economía nacional.</t>
  </si>
  <si>
    <t>Mide el número de informes relacionados al análisis e identificación de mecanismos de transmisión del impacto de políticas económicas y/o choques exógenos a la economía nacional.</t>
  </si>
  <si>
    <t>Sumatoria del número de informes de evaluación de impacto macroeconómico de medidas de política o choques exógenos a la economía nacional elaborados</t>
  </si>
  <si>
    <t>Número de Informes de programación macroeconómica</t>
  </si>
  <si>
    <t>Midel el número de informes de programación macroeconómica presentados oportunamente.</t>
  </si>
  <si>
    <t>Sumatoria del número de informes de programación macroeconómica presentados</t>
  </si>
  <si>
    <t>Porcentaje de análisis de políticas monetarias, financieras, de mercado de valores y de seguros elaborados</t>
  </si>
  <si>
    <t>Se define como la cantidad de análisis, informes y levantamiento de alertas de las propuestas de políticas, proyectos de ley, leyes aprobadas, regulación u otros instrumentos normativos que tengan una afectación directa en materia financiera, mercado de valores y seguros durante un trimestre. Estas politicas pueden provenir de diferentes instancias de formulacion en el ambito nacional.</t>
  </si>
  <si>
    <t>Número de análisis de políticas financieras de mercado de valores y seguros elaborados/total de análisis requeridos.</t>
  </si>
  <si>
    <t>Número de documentos normativos expedidos, contemplados en Agenda Regulatoria, que cumplen la metodología para elaborar documentos normativos en salud</t>
  </si>
  <si>
    <t>Este indicador permite medir el número de documentos normativos (DN) contemplados en la Agenda Regulatoria del periodo en curso, expedidos al marco de la metodología y la normativa vigente. En la agenda Regulatoria se contemplan Documentos Normativos de arrastre, aquellos que no culminaron el proceso metodológico regular en el año anterior y que cumplieron con un porcentaje de avance del 65% o superior; Documentos Normativos programados, aquellos que ingresan de acuerdo a convocatoria regular, y Documentos Normativos extemporáneos, aquellos que ingresan en el transcurso del año en curso y cuya inclusión está condicionada al cumplimiento de las hojas de ruta de los documentos normativos de arrastre, de ser el caso. Las variables que cumplen con el indicador son las siguientes: * Documentos Normativos de arrastre: aquellos que no culminaron el proceso metodológico regular en el año anterior y que cumplieron con un porcentaje de avance del 65% o superior. * Documentos Normativos programados: aquellos que ingresan de acuerdo a convocatoria regular. * Documentos Normativos extemporáneos: aquellos que ingresan en el transcurso del año en curso y cuya inclusión está condicionada al cumplimiento de las hojas de ruta de los documentos normativos de arrastre, de ser el caso.</t>
  </si>
  <si>
    <t>Base de datos de la Agenda Regulatoria, así como solicitudes de oficialización de los documentos normativos.</t>
  </si>
  <si>
    <t>Sumatoria de Documentos Normativos expedidos contemplados en Agenda Regulatoria. Corresponde a todos DN oficializados con o sin Acuerdo Ministerial.</t>
  </si>
  <si>
    <t>Porcentaje de usuarios que alcanzan los Logros de Desarrollo Infantil Integral</t>
  </si>
  <si>
    <t>Este indicador refleja en porcentaje de niñas y niños de 0 a 3 años que domestán en proceso de alcanzar los logros del desarrollo de acuerdo a su edad; servicios de atención de Desarrollo Infantil (CDI, CNH) de la SubsecretaDesarrollo Infantil Integral. Base legal: Constitución de la República del Ecuador (2008) Art. 43, 44, 45, 46, 57. . Convención de los Derechos de los Niños (1989), ratificada Ecuador año 1990. . Ley Orgánica del Régimen de Soberanía Alimentaria (2010), Art. 27 y 30. . Código de la Niñez y Adolescencia (2003), en el Art. 9, Art. 11, Art. 12, Art. 55. Manual de Proceso de Gestión del Servicio de Centros de Desarrollo In(vigente desde el 28 de abril de 2016). . MIES-DGRCIC convenio del 28 de marzo de 2018. . MSP-MIES Acuerdo Interministerial No 0272-9 octubre de 2018 . Norma Técnica Centros de Desarrollo Infantil -CDI: se expide tras AcuMinisterial Nro.038 de fecha 9 de agosto de 2023. . Norma Técnica Creciendo con Nuestros Hijos -CNH: se expide tras AcuMinisterial Nro.036 de fecha 2 de agosto de 2023. . Decreto Ejecutivo 1211 "Estrategia Nacional Ecuador Crece sin Desnutriciónfecha 15 de diciembre de 2020.</t>
  </si>
  <si>
    <t>NUMERADOR: Número de usuarios que alcanzan los logros de Desarrollo Infantil Integral DENOMINADOR: Total de usuarios que asisten a los servicios de Desarrollo infantil integral</t>
  </si>
  <si>
    <t>Porcentaje de usuarios de los Servicios de Atención para Personas con Discapacidad que avanzan en el Desarrollo de Habilidades Blandas y Duras</t>
  </si>
  <si>
    <t>Este indicador busca medir a javascript:askSaveChanges('Grouping','Update');las personas con discapacidad en los servicios MIES en las tres modalidades que AVANZAN en las habilidades de las áreas comprendidas en la Ficha de valoración de habilidades: comunicación, habilidades de la vida diaria, habilidades sociales, académicas funcionales, autodeterminación, integración en la comunidad, salud y seguridad, ocio y tiempo libre, pre laborales, pre ocupacionales y artísticas. En el ámbito de la discapacidad la conducta adaptativa se la considera como "un conjunto de habilidades conceptuales, sociales y prácticas que han sido aprendidas por las personas para funcionar en su vida diaria". El desarrollo de las habilidades adaptativas en las personas con discapacidad permite potenciar sus capacidades personales, orientados a su desenvolvimiento autónomo en las distintas áreas y contextos de la vida. Estas habilidades se aprenden a través de aprendizaje, observación, imitación orientados a desarrollar un aprendizaje significativo, con una intencionalidad y una motivación que les permita a los y las participantes concientizar el aprendizaje. La aplicación inicial de la valoración del desarrollo de habilidades ubica a las personas con discapacidad por niveles (4 niveles) de acuerdo con el porcentaje alcanzado. De manera semestral se realiza la valoración que permitirá realizar el comparativo por área de desarrollo evaluada permitiendo identificar si las habilidades han avanzado, se han mantenido o han retrocedido. Se realizará la evaluación a toda la población en cada uno de los semestres, tal como se indica en las metas, sin excluir a grupos que por su discapacidad no presenten avances representativos a fin de no vulnerar los derechos de las personas con discapacidad, se determina que toda la población debe ser evaluada cumpliendo así con la Convención sobre los derechos de las personas con discapacidad, la Constitución en los artículos pertinentes, leyes y demás normas establecidas. Base legal . Convención sobre los derechos de las personas con discapacidad . Constitución de la República del Ecuador, . Ley Orgánica de Discapacidades, . Normas Técnicas de Servicios.</t>
  </si>
  <si>
    <t>Reporte de la valoración de desarrollo de habilidades</t>
  </si>
  <si>
    <t>NUMERADOR: Número de usuarios de los Servicios de Atención para Personas con Discapacidad que avanzan en el desarrollo de habilidades blandas y duras DENOMINADOR: Total de usuarios que asisten a los Servicios de Atención para Personas con Discapacidad</t>
  </si>
  <si>
    <t>Porcentaje de usuarios que asisten a los Servicios de Atención para Personas Adultas Mayores que logran presentar Sostenibilidad Funcional - Cognitiva, desacelerando el envejecimiento patológico.</t>
  </si>
  <si>
    <t>Este indicador presenta el porcentaje de personas adultas mayores que de acuerdo al resultado de las escalas de la valoración gerontológica integral, en promedio mantienen o mejoran sus sostenibilidad funcional - congitiva, según las escalas de: 1.- Índice de Barthel 2.- Escala de Lawton Brody 3.- Mini-Mental State Examination de Folstein (MMSE) 4.- Escala de Yesavage Al comparar los resultados de la prueba entre el período t y t-1 en los Centros Gerontológicos Residenciales, Centros Gerontológicos de Atención Diurna, Espacios de Socialización y de Encuentro y Atención Domiciliaria, donde t es el período actual y t-1 es el período inmediatamente anterior. Este resultado permite analizar el impacto e las acciones enfocadas a lograr la máxima capacidad funcional en personas adultas mayores.Esta capacidad implica la autonomía para satisfacer las necesidades básicas e instrumentales propias, autonomía e independencia, movilidad y socialización, estado mental y estado cognitivo lo que logra la disminución en costos de institucionalización y cuidados formales e informales. Para la aplicación de las Valoraciones Gerontológicas, se tomará una muestra del 50% del total de personas adultas mayores que asisten a los cuatro servicios gerontológicos. Para la determinación del porcentaje de personas adultas mayores con sostenibilidad funcional - cognitiva, se considera a aquellas personas adultas mayores evaluadas que hayan presentado resultados de independencia y dependencia escasa a través del Índice de Barthel; resultados de autonomía y dependencia ligera en la Escala de Lawton Brody; y, resultado normal en el Mini Mental State Examination de Folstein (MMSE).</t>
  </si>
  <si>
    <t>NUMERADOR: Número de usuarios que asisten a los Servicios de Atención para Personas Adultas Mayores que logran presentar sostenibilidad funcional - cognitiva, desacelerando el envejecimiento patológico DENOMINADOR: Total de usuarios que asisten a los Servicios de Atención para Personas Adultas Mayores definidos en la muestra</t>
  </si>
  <si>
    <t>Porcentaje de niñas, niños y adolescentes Erradicados de Trabajo Infantil a nivel nacional.</t>
  </si>
  <si>
    <t>La problemática social de trabajo infantil es un fenómeno multicausal que tiene su origen en la desigualdad social, se enmarca en un contexto de relación directa con la pobreza y vulnerabilidad y constituye en todos los órdenes (físico, psicológico, social) una amenaza en contra de los derechos universales de las niñas, niños y adolescentes. Por ello, los esfuerzos desde el Estado y la sociedad deben encaminarse a cambiar los patrones culturales para desnaturalizar el trabajo infantil y restituir los derechos de las niñas, niños y adolescentes. Base legal: * Normativa Internacional sobre el Derecho de las niñas, niños y adolescentes. * La Convención sobre Derechos de los Niños; Art. 32. * Convenio de la Organización Internacional del Trabajo 138 Art. 3. * Convenio OIT 182. Art. 3 * Constitución de la República del Ecuador: Artículos 35,44, 67, 341 * Código de la Niñez y Adolescencia: Art. 81,82 * COOTAD: Art. 148 * Plan Nacional de Creación de Oportunidades 2021 -2025. Objetivo 5 * Agenda 2030 - Objetivos de Desarrollo Sostenible.</t>
  </si>
  <si>
    <t>Informes de niñas, niños y adolescentes erradicados/desvinculados de trabajo infantil a nivel nacional, usuario de los servicios de ETI.</t>
  </si>
  <si>
    <t>NUMERADOR: Número de niños, niñas y adolescentes Erradicados de Trabajo Infantil DENOMINADOR: Total niñas, niños y adolescentes efectivamente atendidos en la modalidad de Erradicación de Trabajo Infantil.</t>
  </si>
  <si>
    <t>Porcentaje de niños, niñas, adolescentes, personas adultas mayores y personas con discapacidad Erradicados de Prácticas de Mendicidad a nivel nacional</t>
  </si>
  <si>
    <t>Este indicador mide el porcentaje de personas que han sido erradicados de la mendicidad a nivel nacional. Busca transformar las condiciones socioeconómicas de las personas afectadas, permitiendo que se integren plenamente en la sociedad y reduzcan la práctica de esta actividad vulneradora de derechos. Base legal: Normativa Internacional sobre el Derecho de las niñas, niños y adolescentes. * Convención sobre Derechos de los Niños * Constitución de la República del Ecuador * Código de la Niñez y Adolescencia * COOTAD * Ley Orgánica de Movilidad Humana * Agenda 2030 - Objetivos de Desarrollo Sostenible. * Reglamento de la Ley Orgánica de las Personas Adultas Mayores * Código Orgánico Integral Penal</t>
  </si>
  <si>
    <t>Informes de niñas, niños, adolescentes, personas adultas mayores y personas con discapacidad erradicados de la mendicidad a nivel nacional, usuario de los servicios de Erradicación Progresiva de la Mendicidad</t>
  </si>
  <si>
    <t>NUMERADOR: Número de niñas, niños, adolescentes, personas adultos mayores y personas con discapacidad Erradicados de la Mendicidad a nivel nacional de la modalidad de Erradicación Progresiva de la Mendicidad DENOMINADOR: Total de niñas, niños, adolescentes, personas adultos mayores y personas con discapacidad, efectivamente atendidos en la modalidad de Erradicación Progresiva de la Mendicidad</t>
  </si>
  <si>
    <t>Número de usuarios de los servicios MIES capacitados en Mecanismos para la Promoción de los Derechos de las Mujeres y la Prevención de toda forma de Discriminación con la finalidad de reducir la discriminación y violencia basada en género</t>
  </si>
  <si>
    <t>Este indicador mide el número de usuarias/os de los servicios del Ministerio de Inclusión Económica y Social (MIES) que han sido capacitados en mecanismos y políticas públicas para la promoción y protección de los derechos de las mujeres. Estas capacitaciones están orientadas a reducir toda forma de discriminación y violencia basada en género, promoviendo una cultura de igualdad y respeto dentro de los servicios ministeriales. El objetivo es dotar a las personas usuarias de herramientas y conocimientos que les permitan identificar, prevenir y actuar frente a situaciones de violencia y discriminación, fortaleciendo así la capacidad del MIES para asegurar el acceso equitativo a los derechos. Base legal: - Constitución de la República del Ecuador (2008). - Ley Orgánica Integral para Prevenir y Erradicar la Violencia contra las Mujeres (2018). - Convención sobre la Eliminación de Todas las Formas de Discriminación contra la Mujer (CEDAW), que obliga al Estado a garantizar la no discriminación y la promoción de los derechos de las mujeres en todos los ámbitos.</t>
  </si>
  <si>
    <t>Registro administrativo de la Dirección de Prevención de Vulneración de Derechos</t>
  </si>
  <si>
    <t>Sumatoria de usuarias/os capacitados de los servicios del Ministerio de Inclusión Económica y Social que ha sido capacitado en género y políticas públicas.</t>
  </si>
  <si>
    <t>Porcentaje de niñas, niños y adolescentes de los Servicios de Protección Especial que son Reinsertados a la Familia a nivel nacional.</t>
  </si>
  <si>
    <t>Este indicador mide la cantidad de las niñas, niños y adolescentes que se encontraban en los servicios institucionales de Acogimiento Familiar, Acogimiento Institucional y Custodia Familiar que han sido reinsertados a la familia mediante medida o resolución judicial. Base legal: * Código de la Niñez y Adolescencia artículo 215, 217 y 232.</t>
  </si>
  <si>
    <t>Dirección de Servicios de Protección Especial</t>
  </si>
  <si>
    <t>NUMERADOR: Número de niñas, niñas y adolescentes que cuentan con la resolución judicial de reinserción familiar DENOMINADOR: Total de niñas, niños y adolescentes que se encuentran en de los servicios de protección especial en las modalidades de Acogimiento Familiar, Acogimiento Institucional y Custodia Familiar.</t>
  </si>
  <si>
    <t>Porcentaje de núcleos familiares usuarios del BDH Variable que alcanzan sus Condiciones Básicas de Desarrollo Familiar.</t>
  </si>
  <si>
    <t>Este indicador refleja en porcentaje de núcleos familiares usuarios del Bono de Desarrollo Humano con componente Variable, atendidos por el servicio de Acompañamiento Familiar que cumplen al menos 3 de las Condiciones Básicas de Desarrollo Familiar. El Servicio de Acompañamiento Familiar tiene su base en torno a cinco (5) dimensiones que integran catorce (14) Condiciones Básicas de Desarrollo Familiar (CBDF) y nueve (9) indicadores definidos. El Servicio de Acompañamiento Familiar tiene como objetivo mejorar las dinámicas familiares y su relacionamiento a través de procesos de acompañamiento psicosocial profesional y personalizado que permita comprender las particularidades de las familias y brindar apoyo directo para mejorar sus condiciones de vida. En este sentido, el servicio de Acompañamiento Familiar para los Beneficiarios del Bono de Desarrollo Humano con Componente Variable (BDHV) establece nueve (9) sesiones repartidas en dieciocho (18) meses, con la posibilidad de extensión hasta seis meses. El universo para atender durante el proceso 2024 conforme microplanificación aprobada es de 18.816 núcleos familiares usuarios del BDHV. Para el 2025 la población será la definida en la Microplanificación aprobada Base legal: * Declaración Universal de los Derechos Humanos, artículo 22 * La Agenda 2030 para el Desarrollo Sostenible, Objetivos de Desarrollo Sostenible 1, 8 y 10. * Constitución de la República del Ecuador: artículo 3, numeral 5 artículos 35, 44, 67, 69 y 341. * Código de la Niñez y Adolescencia. * Decreto Ejecutivo No. 804 (Junio 2019) * Manual de procesos del MIES Acuerdo 030 numeral 1.2.2.1. Gestión de Acompañamiento Familiar. * Norma Técnica del Servicio de Acompañamiento Familiar ACUERDO MINISTERIAL Nro. MIES-2023-007.</t>
  </si>
  <si>
    <t>Ficha de evaluación del Acompañamiento Familiar. Sistema Integrado de Evaluación de la Política Pública (SIEPP)</t>
  </si>
  <si>
    <t>NUMERADOR: Número de núcleos familiares usuarios del BDH con componente Variable que alcanzan al menos 3 Condiciones Básicas de Desarrollo Familiar DENOMINADOR: Total de núcleos familiares usuarios del BDH con componente Variable</t>
  </si>
  <si>
    <t>Número de usuarios que acceden al servicio de fortalecimiento de capacidades.</t>
  </si>
  <si>
    <t>El indicador permite medir el número de personas usuarios/as del BDH, BDHV, Pensiones para personas con discapacidad, para adultos mayores, población vulnerable y servicios MIES que recién procesos de capacitación a través de las escuelas de inclusión económica para generar o fortalecer emprendimientos productivos o habilidades y destrezas personales para la promoción del trabajo. Base legal: * Constitución de la República del Ecuador, Artículos 1, 3 numeral 1, 35, 48, 154, 276, 340, 341. * Decreto Ejecutivo No.803 del 20 de junio de 2019. * Acuerdo Ministerial No 111 del 29 de junio de 2019. * Acuerdo Ministerial No 112 del 29 de junio de 2019. * Acuerdo Ministerial No 030 del 16 de junio de 2020 * Acuerdo Ministerial No 025 del 29 de abril de 2021</t>
  </si>
  <si>
    <t>Sistema SIPPS</t>
  </si>
  <si>
    <t>Sumatoria</t>
  </si>
  <si>
    <t>Porcentaje de emprendimientos en ruta de sostenibilidad surgidos del Crédito de Desarrollo Humano.</t>
  </si>
  <si>
    <t>Este indicador permite medir el número de emprendimientos que se encuentran en la ruta de sostenibilidad, realizados a través del Crédito de Desarrollo Humano. El Ministerio de Inclusión Económica y Social a través de la subsecretaria de Emprendimientos y Gestión del Conocimiento, canaliza los Créditos de Desarrollo Humano con el objetivo de dinamizar la economía de los usuarios del Bono de Desarrollo Humano y Pensiones, a través de emprendimientos populares y trabajo autónomo que generen el incremento paulatino de ingresos del núcleo familiar. Con el fin de fortalecer los emprendimientos CDH se realiza seguimiento a los emprendimientos generados, que permite evidenciar sus necesidades de capacitación, acompañamiento técnico y por otro lado, su nivel de sostenibilidad de acuerdo a las dimensiones de economía solidaria planteadas para tal efecto.</t>
  </si>
  <si>
    <t>NUMERADOR: Numero de emprendimientos en ruta de sostenibilidad surgidos del Crédito de Desarrollo Humano DENOMINADOR: Total de emprendimientos que se han realizado seguimientos.</t>
  </si>
  <si>
    <t>Número de usuarios de riego parcelario que se benefician del plan de acompañamiento, capacitación y asistencia técnica en irrigación parcelaria tecnificada</t>
  </si>
  <si>
    <t>Cuantifica los beneficiarios que han recibido capacitaciòn para mejorar conocimientos y destrezas en la gestión ambiental, social y productiva del agua</t>
  </si>
  <si>
    <t>Informe de reporte de resultados GPR del indicador número de usuarios de riego parcelario que se benefician del plan de acompañamiento, capacitación y asistencia en irrigación parcelaria tecnificada de la Dirección de Gestión de Fomento de Irrigación</t>
  </si>
  <si>
    <t>Sumatoria de beneficiarios/as que han adquirido y/o mejorado sus conocimientos y destrezas en la gestión ambiental, social y productiva del agua</t>
  </si>
  <si>
    <t>Número de hectareas intervenidas con maquinaria agrícola</t>
  </si>
  <si>
    <t>La maquinaria es crucial para la producción y desarrollo agrícola, mejora la fertilidad del suelo e incrementa la economía del productor, el uso de esta maquinaria permite producir cultivos sostenibles y de manera eficiente . Contribuyendo así al desarrollo de cadenas y sistemas alimentarios. La utilización maquinaria menor, centros de mecanización (888 motocultores y 71 tractores de acuerdo a que la maquinaria ha ido siendo entregada a las asociaciones de manera definitiva amparada en el criterio juridico emitido mediante Memorando Nro.MAG-CGAJ-2019-0242-M del 18 de abril del 2019, es importante para las comunidades agrarias, las cuales estan distribuidas nivel nacional. Se ha considerado que la meta a evaluar referente a número de hectáreas intervenidas con maquinaria menor será de 10.000 hectáreas incluyendo los Centros de Mecanización y autogiros para la fumigación de Musáceas. Se quiere suplir en un porcentaje la necesidad de maquinaria mediante la transferencia de tecnología con las demás dependencias que conforman la Subsecretaria de Producción Agrícola, en el desarrollo y fortalecimiento de los agricultores asociados que se encuentran legalmente registrados en el Ministerio de Agricultura y Ganadería.</t>
  </si>
  <si>
    <t>Informes de reporte mensual de hectáreas intervenidas, por las Direcciones Distritales</t>
  </si>
  <si>
    <t>Sumatoria de hectáreas intervenidas con maquinaria agrícola</t>
  </si>
  <si>
    <t>Porcentaje de incremento de productividad ganadera implementando adecuadas prácticas de manejo en los hatos bovinos</t>
  </si>
  <si>
    <t>Corresponde a la intervención de los dos indicadores de propósito del Proyecto Nacional de Reconversión y Sostenibilidad Ganadera a nivel nacional: Producción de Leche (Litros/Vaca/Día) y Carga Animal (Unidades Bovinas/Hectáreas), en las unidades productivas de las Escuelas de Fortalecimiento Productivo Pecuario definidas como finca monitor</t>
  </si>
  <si>
    <t>Informe del indicador de producción de leche y del indicador de carga animal del Proyecto Nacional de Reconversión y Sostenibilidad Ganadera</t>
  </si>
  <si>
    <t>Volumen (litros) total de producción de leche cruda/ Número de hectareas de pastoreo para hatos bovinos.</t>
  </si>
  <si>
    <t>Número de nuevas fincas que aplican la certificación en BPA para fortalecimiento de la competitividad de pequeños productores de banano</t>
  </si>
  <si>
    <t>Asistencia en el proceso de cumplimiento del check list dado por la certificadora para certificaciones global gap, rain forest, fair trade a nivel de pequeños productores bananeros</t>
  </si>
  <si>
    <t>Base de datos en excel de la Dirección de Fomento de Musáceas</t>
  </si>
  <si>
    <t>Sumatoria de nuevas fincas que aplican la certificación en BPA para fortalecimiento de la competitividad de pequeños productores de banano</t>
  </si>
  <si>
    <t>Número de hectáreas con irrigación parcelaria tecnificada para pequeños, medianos productores y campesinos.</t>
  </si>
  <si>
    <t>Contabiliza la superficie perteneciente a pequeños, medianos productores y campesinos, con acceso a irrigación parcelaria tecnificada, a través de la implementada por los sub-proyectos de irrigación de la Subsecretaría de Irrigación Parcelaria Tecnificada.</t>
  </si>
  <si>
    <t>Sumatoria de hectáreas intervenidas con implementación de riego parcelario tecnificado para pequeños, medianos productores y campesinos.</t>
  </si>
  <si>
    <t>Porcentaje de productores asociados, registrados como Agricultura Familiar Campesina que se vinculan a sistemas de comercialización</t>
  </si>
  <si>
    <t>Mide la relación que existe entre las personas productoras asociadas y vinculadas a sistema(s) de comercialización para el total de productores registrados como AFC. Definición de las Variables SIRUS AFC: Sistema de Información de Usuarios del Sello de la Agricultura Familiar Campesina. Registro de la Agricultura Familiar Campesina: El Registro AFC es una herramienta para visibilizar los aportes: económicos, sociales y ambientales que realizan los productores campesinos al país; y generar propuestas de políticas públicas diferenciadas. Personas productoras Agricultura Familiar Campesina (AFC): Son aquellas personas productoras categorizadas como AFC bajo tres criterios, los cuales se soportan en el Acuerdo ministerial 228, título I, artículo 4. Criterio 1: El grupo familiar realiza al menos una de las actividades productivas familiares: agricultura, ganadería, apicultura, silvicultura, recolección, agroforestal o fungicultura. Criterio 2: Tiempo (horas/semana) dedicado a las actividades del/los integrantes/s del grupo familiar. La mano de obra familiar no será menor de 60% en relación a la mano de obra contratada permanente. Criterio 3: Vínculo territorial. Máximo a 50 km de distancia entre la unidad productiva y la vivienda.</t>
  </si>
  <si>
    <t>A través del SIRUS (Sistema de Información de Usuarios del Sello de la Agricultura Familiar Campesina) se tomará el número de productores registrados asociados de la Agriculturura Familiar Campesina y vinculados a los sistemas de comercialización en un período determinado. Esta población antes descrita se relaciona al número total de productores registrados de la Agricultura Familiar Campesina en un período determinado. De esta manera se obtiene el porcentaje de productores asociados de la Agricultura Familiar Campesina vinculados a sistemas de comercialización en un período de tiempo.</t>
  </si>
  <si>
    <t>Mujeres rurales de la AFC que se desempeñan como promotoras de sistemas de producción sustentable y sostenible como promotoras de sistemas de producción sustentable y sostenible</t>
  </si>
  <si>
    <t>Para la meta se realizó un cálculo basado en el número de mujeres que muestran interés en implementar sistemas de producción sostenibles y sustentables en el marco de las comunidades de aprendizaje de la AFC</t>
  </si>
  <si>
    <t>Informes trimestrales emitidos desde las Direcciones Distritales Agropecuarias</t>
  </si>
  <si>
    <t>Sumatoria de Mujeres rurales de la AFC que se desempeñan como promotoras de sistemas de producción sustentable y sostenibles como promotoras de sistemas de producción sustentable y sostenible</t>
  </si>
  <si>
    <t>Número de municipios capacitados en el Plan Integral de Asistencia al Turista (PIAT)</t>
  </si>
  <si>
    <t>Dotar de capacitaciones sobre seguridad turística a los municipios que requieran fortalecer sus capacidades en materia de prevención y protección al turista. De acuerdo a los pilares que establece la seguridad turística: Estrategias y acciones del PIAT Seguridad Ciudadana Salud e Higiene Derechos Humanos Protección al Consumidor Protección Ambiental y Desastres Seguridad Vial y Transporte</t>
  </si>
  <si>
    <t>Sumatoria de municipios capacitados en el plan integral de asistencia al turista (PIAT)</t>
  </si>
  <si>
    <t>Número de nuevas frecuencias aéreas internacionales</t>
  </si>
  <si>
    <t>Fortalecer la conectividad aérea internacional desde Ecuador hacia otros países mediante el incremento de frecuencias aéreas.</t>
  </si>
  <si>
    <t>Reportes Dirección de Inversiones y Conectividad</t>
  </si>
  <si>
    <t>Sumatoria de nuevas frecuencias aéreas internacionales</t>
  </si>
  <si>
    <t>Porcentaje de proyecto de vivienda de Interés Social (VIS) registrados</t>
  </si>
  <si>
    <t>El indicador define los Proyectos de Vivienda de Interés Social registrados, en relación al total del Proyectos de Vivienda de Interés Social ingresados. Se procede con el registro de un proyecto, cuando el mismo cumple con los requisitos del Acuerdo Ministerial MIDUVI-MIDUVI-2023-0023-A de 29 de agosto de 2023.</t>
  </si>
  <si>
    <t>Dirección de Gestión y Ejecución de Vivienda</t>
  </si>
  <si>
    <t>NUMERADOR: Número Proyectos de vivienda de Interés Social registrados en el período de tiempo considerado DENOMINADOR: Número Proyecto de vivienda de Interés Social ingresados en el período de tiempo considerado</t>
  </si>
  <si>
    <t>Porcentaje de proyecto de vivienda de Interés Público (VIP) registrados</t>
  </si>
  <si>
    <t>El indicador define los Proyectos de Vivienda de Interés Público registrados, en relación al total del Proyectos de Vivienda de Interés Público ingresados. Se procede con el registro de un proyecto, cuando el mismo cumple con los requisitos del Acuerdo Ministerial MIDUVI-MIDUVI-2023-0023-A de 29 de agosto de 2023.</t>
  </si>
  <si>
    <t>NUMERADOR: Número Proyecto de vivienda de Interés Público registrados en el período de tiempo considerado DENOMINADOR: Número Proyecto de vivienda de Interés Público ingresados en el período de tiempo considerado</t>
  </si>
  <si>
    <t>Porcentaje de beneficiarios calificados para vivienda en Terreno Propio</t>
  </si>
  <si>
    <t>Indica el porcentaje de beneficiarios que han sido calificados para la entrega de una vivienda de interés social en terreno propio</t>
  </si>
  <si>
    <t>Oficinas técnicas y de Prestación de Servicios Provinciales - Documentación requerida de los beneficiarios conforme normativa legal vigente de los beneficiarios, Registro Social, RIPS, SIIDUVI</t>
  </si>
  <si>
    <t>NUMERADOR: Número de expedientes revisados para Terreno Propio DENOMINADOR: Número de expedientes recibidos de la OT para Terreno Propio El resultado del cociente es expresado en términos porcentuales.</t>
  </si>
  <si>
    <t>Porcentaje de beneficiarios calificados para vivienda en Terrenos Urbanizados por el Estado.</t>
  </si>
  <si>
    <t>Indica el porcentaje de beneficiarios que han sido calificados para la entrega de una vivienda de interés social en terrenos urbanizados por el Estado</t>
  </si>
  <si>
    <t>NUMERADOR: Número de expedientes revisados para Terrenos Urbanizados por el Estado. DENOMINADOR: Número de expedientes recibidos de la OT Terrenos Urbanizados por el Estado. El resultado del cociente es expresado en términos porcentuales.</t>
  </si>
  <si>
    <t>Porcentaje de personas que han generado medios de vida a través del acompañamiento comunitario en proyectos de vivienda de interés social</t>
  </si>
  <si>
    <t>Indica el porcentaje de personas que habitan en viviendas de interés social en terrenos urbanizados por el Estado, que han generado medios de vida como capacitaciones, emprendimientos, huertos y gestión de residuos para generar medios de subsistencia</t>
  </si>
  <si>
    <t>Oficinas técnicas y de Prestación de Servicios Provinciales - Matriz de medios de vida</t>
  </si>
  <si>
    <t>NUMERADOR: Número de personas mayores a 18 años que han generado medios de vida DENOMINADOR: Número de personas mayores a 18 años habitando en viviendas de interés social. El resultado del cociente es expresado en términos porcentuales</t>
  </si>
  <si>
    <t>Porcentaje de Viviendas terminadas en relación al total de viviendas planificadas</t>
  </si>
  <si>
    <t>Incrementar del 2% en el año 2021 al 100% en el año 2025 el porcentaje de viviendas terminadas a nivel nacional según lo establecido en el Plan Estratégico Institucional PEI 2021 - 2025 vigente a la fecha.</t>
  </si>
  <si>
    <t>Registros administrativos de: Empresas Públicas a nivel nacional que ejecutan las viviendas, Oficinas Técnicas de Prestación de Servicios Provinciales y Coordinaciones Generales Regionales del MIDUVI</t>
  </si>
  <si>
    <t>Numerador: Número de viviendas terminadas Denominador: Total de viviendas planificadas</t>
  </si>
  <si>
    <t>Porcentaje de kits (subsidios) entregados en relación al total de kits (subsidios) planificados</t>
  </si>
  <si>
    <t>Incrementar del 1% en el año 2021 al 100% en el año 2024 el porcentaje de incentivos entregados a nivel nacional en relación a la planificación del Plan Estratégico Institucional PEI 2021 - 2025 vigente a la fecha</t>
  </si>
  <si>
    <t>Numerador: Número de incentivos entregados Denominador: Total de incentivos planificados</t>
  </si>
  <si>
    <t>Porcentaje de títulos de propiedad entregados de predios ocupados o destinados para vivienda</t>
  </si>
  <si>
    <t>Este indicador permitirá medir el porcentaje de titularización de predios rurales estatales destinados u ocupados para vivienda.</t>
  </si>
  <si>
    <t>MIDUVI registro administrativo</t>
  </si>
  <si>
    <t>NUMERADOR: Número de títulos entregados DENOMINADOR: Número total de títulos planificados</t>
  </si>
  <si>
    <t>Porcentaje de cobertura de los procesos de control, relacionados con la brecha de veracidad</t>
  </si>
  <si>
    <t>El indicador mide el número mínimo esperado de contribuyentes (de acuerdo a los segmentos aplicados al catastro) a los cuales la Administración Tributaria ha llegado con algún proceso de control tributario, relacionado a la brecha de veracidad como: estrategias de control intensivo (auditorías integrales, rápidas, monitoreos u otros controles intensivos), controles extensivos y semintensivos.</t>
  </si>
  <si>
    <t>SADIF, Sistema de Controles Extensivos, Cobro y Recaudación / Catastros segmentados publicados internamente en Riesgos Tributarios</t>
  </si>
  <si>
    <t>Número de contribuyentes gestionados (casos iniciados) en el periodo / Total de contribuyentes activos y segmentados</t>
  </si>
  <si>
    <t>Porcentaje de satisfacción de los servicios recibidos por la aduana</t>
  </si>
  <si>
    <t>Evaluar la percepción de la ciudadanía sobre los servicios brindados por el Servicio Nacional de Aduana del Ecuador mediante el análisis del indicador "Nivel de satisfacción de los servicios recibidos por el SENAE"</t>
  </si>
  <si>
    <t>Jefatura de Atención al Usuario</t>
  </si>
  <si>
    <t>(% encuestas Presencial + % encuestas Virtual ) / 2</t>
  </si>
  <si>
    <t>Porcentaje de regulaciones técnicas y exenciones a las RDAC emitidas</t>
  </si>
  <si>
    <t>La Dirección General de Aviación Civil a través del Director General dicta regulaciones técnicas de aviación civil (RDAC) mediante las cuales se definen y regulan aspectos técnicos no contemplados en la Ley de Aviación Civil. Estas regulaciones técnicas son de cumplimiento obligatorio por parte de los operadores aéreos, salvo que éstos se encuentren exentos de su cumplimiento, a través de un procedimiento de exención a la RDAC, que es finalmente autorizado de manera temporal por el Director General de Aviación Civil también mediante resolución. Éstas RDAC están sustentadas en las directrices que emite la OACI, por lo que, es necesario contar con un catastro de regulaciones y gestionar su actualización según los proyectos de emisión, preparación o enmienda de RDAC que tenga conocimiento la DTAR</t>
  </si>
  <si>
    <t>Archivo de la gestión de normativa aeronáutica</t>
  </si>
  <si>
    <t>Número de resoluciones emitidas sobre RDAC o Exenciones) / Número de requerimientos de RDAC o exenciones recibidas</t>
  </si>
  <si>
    <t>Porcentaje de actividades ejecutadas en las Comisiones para mejorar el cumplimiento del calendario estadístico</t>
  </si>
  <si>
    <t>Verificar el desarrollo de las acciones planificadas en las comisiones especiales de estadística que permitan mejorar el cumplimiento del calendario estadístico de aquellas fuentes de información que presentan retraso continuo por temas técnicos.</t>
  </si>
  <si>
    <t>1.Identificación de operaciones estadísticas con retraso continuo que requieren ser fortalecidas en el seno de las comisiones especiales de estadística 2. Actividades desarrolladas en el marco del fortalecimiento de las operaciones estadísticas con el fi</t>
  </si>
  <si>
    <t>Número actividades ejecutadas para el análisis y fortalecimiento de las operaciones estadísticas que presentan retrasos/ Número de actividades planificadas</t>
  </si>
  <si>
    <t>Número de estadísticas oficiales producidas a través de fuentes de registros administrativos.</t>
  </si>
  <si>
    <t>Generar indicadores de estadísticas oficiales producidas a través de fuentes de registros administrativos.</t>
  </si>
  <si>
    <t>Información proporcionada a través de las fichas metodológicas de indicadores</t>
  </si>
  <si>
    <t>Sumatoria de estadísticas oficiales producidos a través de fuentes de registros administrativos</t>
  </si>
  <si>
    <t>Número de documentos con propuestas de mejora o innovaciones para las operaciones estadísticas</t>
  </si>
  <si>
    <t>Este indicador cuantifica el número de documentos con propuestas de mejora o innovaciones para operaciones estadísticas entregadas por la Coordinación de CTIMA, con relación al total de documentos planificados para el periodo.</t>
  </si>
  <si>
    <t>Agenda de investigación Levantamiento de necesidades de actores externos</t>
  </si>
  <si>
    <t>Número de documentos con propuestas de mejora o innovaciones para las operaciones estadísticas, revisados y aprobados por el Coordinador de CTIMA</t>
  </si>
  <si>
    <t>Número de publicaciones en visualizadores de operaciones estadísticas implementadas.</t>
  </si>
  <si>
    <t>Implementar publicaciones en visualizadores para facilitar el acceso y comprensión de las estadísticas oficiales para los usuarios internos y externos.</t>
  </si>
  <si>
    <t>Publicación de resultados de las operaciones estadísticas en visualizadores</t>
  </si>
  <si>
    <t>Sumatoria de publicaciones de estadísticas en visualizadores.</t>
  </si>
  <si>
    <t>Porcentaje de satisfacción de los usuarios del servicio de capacitación</t>
  </si>
  <si>
    <t>Este indicador mide la satisfacción de los usuarios externos en los proceso formativos del servicio de capacitación, la Dirección de Evaluación Técnica de Servicios del SECAP es la encargada del análisis de los datos recopilados y ejecución de las evaluaciones a nivel nacional. En base a los resultados obtenidos en las evaluaciones, se remiten alertas para la mejora continua de los procesos a nivel nacional.</t>
  </si>
  <si>
    <t>Informe de Satisfacción</t>
  </si>
  <si>
    <t>[(Sumatoria de calificación de preguntas / número de preguntas) / 5]</t>
  </si>
  <si>
    <t>Porcentaje de satisfacción de los usuarios de los servicios de certificación por competencias laborales</t>
  </si>
  <si>
    <t>La Dirección de Evaluación Técnica de Servicios, es la encargada del análisis de los datos recopilados para medir la satisfacción de los participantes en el proceso de certificación de personas por competencias laborales. En base a la medición se remiten alertas para la mejora continua de los procesos a nivel nacional.</t>
  </si>
  <si>
    <t>[(Sumatoria de calificación de preguntas / número de encuestados) / 5]</t>
  </si>
  <si>
    <t>Número de charlas a instituciones afines y educativas para difusión de información del INAMHI (Eventos)</t>
  </si>
  <si>
    <t>Este indicador busca medir las charlas a instituciones afines y educativas para difusión de información del INAMHI (Eventos) realizadas con el fin de promover prácticas de fomento a la cultura ciudadana en temas hidrometeorológicos</t>
  </si>
  <si>
    <t>Dirección de Comunicación Social</t>
  </si>
  <si>
    <t>Sumatoria del número de charlas a instituciones afines y educativas para difusión de información del INAMHI (Eventos)</t>
  </si>
  <si>
    <t>Número de productos comunicacionales institucionales realizados (campañas)</t>
  </si>
  <si>
    <t>Este indicador busca medir el número de productos comunicacionales institucionales realizados (campañas) con el fin de posicionar la imagen institucional</t>
  </si>
  <si>
    <t>Sumatoria de los productos comunicacionales institucionales realizados (campañas)</t>
  </si>
  <si>
    <t>Porcentaje de datos con control de calidad</t>
  </si>
  <si>
    <t>Este indicador busca medir la aplicación de los procedimientos internos para el control de la calidad de datos de forma trimestral</t>
  </si>
  <si>
    <t>Dirección Nacional de la Red de Observación Hidrometeorológica</t>
  </si>
  <si>
    <t>Sumatoria del porcentaje de datos con control de calidad determinados en los reportes</t>
  </si>
  <si>
    <t>Número de informes de mantenimientos de base de datos</t>
  </si>
  <si>
    <t>Este indicador busca medir los informes de mantenimientos de base de datos, ya que el mantenimiento es necesario para preservar la integridad de la información en la base de datos. Reporte trimestral</t>
  </si>
  <si>
    <t>Dirección de la Información Hidrometeorológica</t>
  </si>
  <si>
    <t>Sumatoria del número de informes de mantenimientos de base de datos</t>
  </si>
  <si>
    <t>Número de aplicaciones desarrolladas para incrementar la generación, confiablidad y disponibilidad de productos y servicios Hidrometeorológicos</t>
  </si>
  <si>
    <t>Este indicador busca medir el número de aplicaciones desarrolladas para incrementar la generación, confiablidad y disponibilidad de productos y servicios Hidrometeorológicos, con el fin de garantizar la disponibilidad y acceso a la infromación hidrometeorologica. Reporte trimestral</t>
  </si>
  <si>
    <t>Sumatoria del número de aplicaciones desarrolladas para incrementar la generación, confiablidad y disponibilidad de productos y servicios Hidrometeorológicos</t>
  </si>
  <si>
    <t>Número de informes de seguimiento emitidos para acreditación de laboratorios</t>
  </si>
  <si>
    <t>Este indicador busca registrar el avance en el proceso de acreditación en base a la norma ISO del laboratorio de metrología. Reporte semestral</t>
  </si>
  <si>
    <t>Sumatoria de informes de seguimiento emitidos para acreditación de laboratorios</t>
  </si>
  <si>
    <t>Número de eventos científicos</t>
  </si>
  <si>
    <t>Corresponde al resultado de los eventos científicos realizados por el instituto para generar conocimiento</t>
  </si>
  <si>
    <t>Sumatoria de eventos científicos realizados</t>
  </si>
  <si>
    <t>Número de redes de I+D+i</t>
  </si>
  <si>
    <t>Corresponde al relacionamiento con redes de I+D+i generadas a fin de generar un relacionamiento del instituto con entes de investigación nacional e internacional</t>
  </si>
  <si>
    <t>Dirección de gestión del conocimiento científico</t>
  </si>
  <si>
    <t>Sumatoria de redes de I+D+i</t>
  </si>
  <si>
    <t>Número de toneladas de semilla producidas</t>
  </si>
  <si>
    <t>Se refiere a las toneladas de semilla producidas en las diferentes categorías (básica, registrada y certificada) en los diferentes cultivos en los cuales el INIAP trabaja.</t>
  </si>
  <si>
    <t>Dirección de Producción y Servicios</t>
  </si>
  <si>
    <t>Sumatoria de toneladas de semilla producidas</t>
  </si>
  <si>
    <t>Número de material vegetativo (plantas) producidas</t>
  </si>
  <si>
    <t>Se refiere al material vegetativo para la reproducción, producidos en los diferentes cultivos en los que el INIAP trabaja</t>
  </si>
  <si>
    <t>Dirección de Producción y Servicios Especalizados</t>
  </si>
  <si>
    <t>Sumatoria de número de material vegetativo (plantas) producidas</t>
  </si>
  <si>
    <t>Número de servidores públicos y trabajadores privados capacitados en el ámbito de discapacidades</t>
  </si>
  <si>
    <t>Permite medir la capacitación a la ciudadanía en general, servidores públicos y trabajadores privados en el ámbito de discapacidades</t>
  </si>
  <si>
    <t>Unidad de Formulación, Información y Estudios</t>
  </si>
  <si>
    <t>Sumatoria de servidores públicos y trabajadores privados capacitados en el ámbito de discapacidades</t>
  </si>
  <si>
    <t>Número de talleres de sensibilización realizados en el ámbito de discapacidades</t>
  </si>
  <si>
    <t>Permite promocionar el ejercicio de derechos de las personas con discapacidad mediante la implementación de talleres de sensibilización y capacitación a nivel territorial</t>
  </si>
  <si>
    <t>Unidad de Transversaliza ción y Participación</t>
  </si>
  <si>
    <t>Sumatoria de talleres de sensibilización realizados en el ámbito de discapacidades</t>
  </si>
  <si>
    <t>Número de informes del proceso de observancias realizadas en el ámbito de discapacidades</t>
  </si>
  <si>
    <t>Permite medir los procesos de observancias a la implementación de la política pública en el ámbito de discapacidades</t>
  </si>
  <si>
    <t>Unidad de Observancia, seguimiento y evaluación</t>
  </si>
  <si>
    <t>Sumatoria de informes del proceso de observancias realizadas en el ámbito de discapacidades</t>
  </si>
  <si>
    <t>Número de informes de análisis de base de datos procesadas</t>
  </si>
  <si>
    <t>Realizar el procesamiento de bases de datos</t>
  </si>
  <si>
    <t>Sumatoria de informes de análisis de base de datos procesadas</t>
  </si>
  <si>
    <t>Número de informes técnicos de accesibilidad</t>
  </si>
  <si>
    <t>Permite fomentar la accesibilidad de personas con discapacidad a los diferentes espacios</t>
  </si>
  <si>
    <t>Sumatoria de informes técnicos de observancia sobre accesibilidad y/o cumplimiento de normativa.</t>
  </si>
  <si>
    <t>Número de mesas de diálogo intersectorial instauradas</t>
  </si>
  <si>
    <t>Permitirá el evaluar el nivel de cumplimiento de las metas alcanzadas</t>
  </si>
  <si>
    <t>Unidad de Observancia Seguimiento y Evaluación</t>
  </si>
  <si>
    <t>Sumatoria de mesas de diálogo intersectorial instauradas</t>
  </si>
  <si>
    <t>Número de traslados administrativos para la gestión y atención de casos de vulneración de derechos en el ámbito de la discapacidad</t>
  </si>
  <si>
    <t>Permite medir la gestión para la atención de casos mediante la derivación a las entidades competentes</t>
  </si>
  <si>
    <t>Sumatoria de traslados administrativos para la gestión y atención de casos de vulneración de derechos en el ámbito de la discapacidad</t>
  </si>
  <si>
    <t>Número de estudios e investigaciones sobre el cumplimiento de los derechos en los grupos prioritarios</t>
  </si>
  <si>
    <t>Representa el número de documentos, investigaciones y/o estudios estadísticos de la situación de las niñas, niños, adolescentes, jóvenes y personas adultas mayores en el Ecuador</t>
  </si>
  <si>
    <t>Estudios del CNII</t>
  </si>
  <si>
    <t>no aplica</t>
  </si>
  <si>
    <t>Número de informes de Observancia sobre el cumplimiento de la política pública de igualdad y no discriminación</t>
  </si>
  <si>
    <t>Representa el número de informes de observancia al cumplimiento de las políticas de niñas, niños, adolescentes, jóvenes y personas adultas mayores en el Ecuador</t>
  </si>
  <si>
    <t>Informes del CNII</t>
  </si>
  <si>
    <t>Porcentaje de cantones que reciben asistencia técnica para el fortalecimiento del Sistema de Protección de Derechos</t>
  </si>
  <si>
    <t>Representa el porcentaje de cantones que recibieron asistencia técnica, misma que está compuesta por reuniones, acompañamientos y asesorías brindadas por los técnicos del CNII a los actores locales para el fortalecimiento del sistema de protección de derechos locales</t>
  </si>
  <si>
    <t>(Número de cantones que reciben asistencia / número de cantones en total)*100</t>
  </si>
  <si>
    <t>Número de cantones beneficiados a través de fondos de fomento de patrimonio cultural y de la memoria social</t>
  </si>
  <si>
    <t>Se refiere al total de cantones intervenidos a través líneas de fondos de fomento de patrimonio cultural, en el periodo 2022-2025. El Fondo de Fomento de las Artes, la Cultura y la Innovación, tendrá los recursos necesarios para la investigación científica, el desarrollo tecnológico, la innovación, la formación científica, la recuperación y desarrollo de saberes ancestrales y la difusión del conocimiento. Un porcentaje de estos recursos se destinará a financiar proyectos mediante fondos concursables. Las organizaciones que reciban fondos públicos estarán sujetas a la rendición de cuentas y al control estatal respectivo. Este fondo servirá, en términos de Patrimonio para: El incentivo para el uso de la infraestructura cultural por parte de los creadores y gestores culturales; La formación de públicos a través del acceso de los ciudadanos a dicha infraestructura y el disfrute de una programación cultural diversa y de calidad; El fomento para la investigación, promoción y difusión de la memoria social y el patrimonio El desarrollo de planes, programas y proyectos que promuevan el acceso a la educación y formación continua en patrimonio.</t>
  </si>
  <si>
    <t>Instituto Nacional de Patrimonio Cultural (INPC) - Matriz de Fondos de Fomento de Patrimonio Cultural</t>
  </si>
  <si>
    <t>Sumatoria del número de cantones intervenidos a través de fondos de artes e innovación en el semestre i.</t>
  </si>
  <si>
    <t>Número de visitas nacionales y extranjeras a museos y sitios arqueológicos.</t>
  </si>
  <si>
    <t>Contabiliza el número de personas nacionales o extranjeras que visitan las exposiciones permanentes, temporales o itinerantes de los museos nacionales y sitios arqueológicos</t>
  </si>
  <si>
    <t>Reportes de la Subsecretaria de Memoria Social Instituto Nacional de Patrimonio Cultural</t>
  </si>
  <si>
    <t>Sumatoria de Visitantes nacionales y extranjeros a museos en el semestre i= 1,2, en el año de referencia + Visitantes nacionales y extranjeros a sitios arqueológicos en el semestre i= 1,2, en el año de referencia.</t>
  </si>
  <si>
    <t>Número de usuarios de archivos históricos y bibliotecas</t>
  </si>
  <si>
    <t>Número de usuarios que acceden e investigan los bienes documentales existentes en los archivos históricos, usuarios de las bibliotecas. Este indicador se realiza con las siguientes consideraciones: Bibliotecas que registran su información en el sistema Ingreso de Visitantes y Estadísticas - IVE, tomando la sumatoria de usuarios que acceden a la plataforma web de cada una de las bibliotecas (Usuarios Remotos) y usuarios que acceden personalmente a cada una de las bibliotecas (Usuarios Presenciales). Archivos históricos que registran su información en el sistema Ingreso de Visitantes y Estadísticas - IVE se incluye a los usuarios extranjeros y nacionales que acceden e investigan los bienes documentales existentes.</t>
  </si>
  <si>
    <t>Reportes de la Subsecretaria de Memoria Social</t>
  </si>
  <si>
    <t>Sumatoria de Usuarios de bibliotecas en el semestre i= 1,2, en el año de referencia + Usuarios de archivos históricos i= 1,2, en el año de referencia</t>
  </si>
  <si>
    <t>Número de cantones beneficiados a través de fondos de fomento de artes e innovación.</t>
  </si>
  <si>
    <t>Se refiere al total de cantones intervenidos a través de fondos de fomento de artes e innovación, en el periodo 2022 - 2025</t>
  </si>
  <si>
    <t>Instituto de Fomento a la Creatividad y la Innovación (IFCI) - Matriz de Fondos de Fomento de Artes e Innovación</t>
  </si>
  <si>
    <t>Sumatoria de número de cantones intervenidos diferentes a los beneficiados en el semestre i-1.</t>
  </si>
  <si>
    <t>Ahorro de combustibles en Barriles Equivalentes de Petróleo (BEP) por la Optimización de Generación Eléctrica y Eficiencia Energética en el Sector de Hidrocarburos.</t>
  </si>
  <si>
    <t>Ahorro en el volumen neto acumulado de combustibles, en BEP, como resultado del desplazamiento de diésel y crudo por optimización de gas asociado e importación de energía hidroeléctrica, desde el Sistema Nacional Interconectado (SNI) para cubrir parte de la demanda energética del sector.</t>
  </si>
  <si>
    <t>Registro de Operaciones Petroleras | EP PETROECUADOR - Business Intelligence. Sistema de Gestión de Indicadores de Eficiencia Energética (SGI-EE)</t>
  </si>
  <si>
    <t>VNACDSH_BEP= VDDGC_BEP+VCDG_BEP+VCADETR_BEP-VCCGE_BEP 〖VNACDSH〗_BEP= Ahorro de combustible en BEP por la optimización de generación eléctrica y eficiencia energética en el sector de hidrocarburos. 〖VDDGC〗_BEP=Volumen de diésel desplazado por gas asociado y crudo 〖VCDG〗_BEP=Volumen de crudo desplazado por gas asociado 〖VCADETR〗_BEP=Volumen de crudo ahorrado por desplazamiento con energía térmica recuperada 〖VCCGE〗_BEP=Volumen de crudo utilizado como combustible para generación eléctrica</t>
  </si>
  <si>
    <t>Potencia instalada para atender el crecimiento de la demanda de energía eléctrica del país</t>
  </si>
  <si>
    <t>El indicador mide la capacidad en potencia instalada en subestaciones de distribución, para atender el crecimiento de la demanda de los sectores residencial, comercial e industrial1, expresado en megavoltamperios (MVA).</t>
  </si>
  <si>
    <t>ARCERNNR - Informe de Capacidad Instalada en subestaciones de Empresas Eléctricas de Distribución (elaborado a partir de los registros administrativos de las empresas eléctricas de distribución).</t>
  </si>
  <si>
    <t>MVAinst = Sumatoria MVAinstEEDi + MVAinstEEDn Donde: MVAinst: Potencia instalada total en MVA a nivel de subestaciones (69 kV, 138 kV). MVAinstEEDi: Potencia instalada en MVA a nivel de subestación en cada una de las Empresas Eléctricas de Distribución.</t>
  </si>
  <si>
    <t>Metros cúbicos de suelo remediado por el operador estatal hidrocarburífero.</t>
  </si>
  <si>
    <t>Permite determinar los metros cúbicos de suelo remediado.</t>
  </si>
  <si>
    <t>Registro administrativo de Petroecuador.</t>
  </si>
  <si>
    <t>Sumatoria de metros cúbicos de suelo remediado.</t>
  </si>
  <si>
    <t>Fuentes de contaminación de la industria hidrocarburífera remediadas por el operador estatal responsable y avaladas por la Autoridad Ambiental y del Recurso Hídrico Nacional.</t>
  </si>
  <si>
    <t>Representa la cantidad de fosas, piscinas y derrames remediados y que cuentan con el aval respectivo que determinan la gestión integral de las fuentes de contaminación hidrocarburífera.</t>
  </si>
  <si>
    <t>Ministerio del Ambiente, Agua y Transición Ecológica - Estadística de Calidad Ambiental: Registro Administrativo de Fuentes de Contaminación de la industria Hidrocarburífera.</t>
  </si>
  <si>
    <t>FCHt = Sumatoria (F+P+D) remediadas y avaladas</t>
  </si>
  <si>
    <t>Porcentaje de emisión y/o reformas de normativas de regulación y control aprobadas, en el ámbito energético y minero.</t>
  </si>
  <si>
    <t>El indicador mide el número propuestas de reformas a normativas legales relacionadas a la regulación y control, en el ámbito energético y minero.</t>
  </si>
  <si>
    <t>Registro administrativo de la Coordinación General Jurídica</t>
  </si>
  <si>
    <t>Sumatoria de las propuestas de reformas a normativas legales relacionadas a la regulación y control, en el ámbito energético y minero elaboradas / Sumatoria de las propuestas de reformas a normativas legales relacionadas a la regulación y control, en el ámbito energético y minero requeridas</t>
  </si>
  <si>
    <t>Número de nuevos esquemas y/o actividades de acreditación</t>
  </si>
  <si>
    <t>Son nuevo esquemas y/o actividad de acreditación en sectores productivos diferenciados</t>
  </si>
  <si>
    <t>Direcciones de Acreditación en Inspección, Certificación</t>
  </si>
  <si>
    <t>Sumatoria de Número de nuevos esquemas y/o actividades de acreditación ejecutados</t>
  </si>
  <si>
    <t>OEI1.3: Número de personas fortalecidas en espacios de instrucción que les permitan conocer técnicas para evaluación de factores de riesgo (análisis de amenaza, vulnerabilidad y exposición).</t>
  </si>
  <si>
    <t>Número de personas (estudiantes y docentes de universidades, funcionarios de instituciones del APCID y privados, entre otras que integran el SNDGR) que reciban capacitación o fortalecimiento interinstitucional, para evaluar factores de riesgo (análisis de amenaza, vulnerabilidad, exposición y riesgo de desastres). Estas tareas serán llevadas adelante por la SGIAR y/o UGIAR del SNGRE.</t>
  </si>
  <si>
    <t>Registros o actas de asistencia, informes de capacitaciones sobre evaluación de factores de riesgo de desastres dirigidos a personas en general (estudiantes y docentes de universidades, funcionarios de instituciones públicas y privados, entre otras).</t>
  </si>
  <si>
    <t>Número de personas en general (estudiantes y docentes de universidades, funcionarios de instituciones públicas y privados, entre otras) que hayan recibido una o varias capacitaciones, asesoramiento o trabajo interinstitucional, para evaluar factores de riesgo en sus proyectos, infraestructura y/o planificación territorial.</t>
  </si>
  <si>
    <t>OEI1.4: Número de estudios de sistemas de alerta generados por el SNGRE para ser entregados a los GAD.</t>
  </si>
  <si>
    <t>Número de estudios que aporten al diseño de sistemas de alerta generados por el SNGRE para ser entregados a los GAD.</t>
  </si>
  <si>
    <t>Subsecretaría de Gestión de la Información y Análisis de Riesgos</t>
  </si>
  <si>
    <t>OEI1.1: Porcentaje de GAD cantonales y provinciales beneficiados de procesos de asesoría en metodologías de evaluación de factores de riesgo de desastre (análisis de amenaza, vulnerabilidad y exposición).</t>
  </si>
  <si>
    <t>Porcentaje de GAD cantonales y provinciales cuyas autoridades y/o equipos técnicos hayan recibido asesorías o asistencias técnicas para evaluar factores de riesgo (gestión de información y análisis del riesgo de desastres) en su circunscripción territorial. Estas tareas serán llevadas adelante por la SGIAR y/o UGIAR del SNGRE.</t>
  </si>
  <si>
    <t>Registros o actas de asistencia, actas de reuniones, informes técnicos o documentos que den cuenta de asesoramiento, asistencias técnicas y/o trabajo interinstitucional, para evaluar factores de riesgo de desastres dirigidos a miembros de GAD cantonales</t>
  </si>
  <si>
    <t>Número de GAD provinciales y cantonales asesorados a través de sus autoridades y/o equipos técnicos en evaluación de factores del riesgo (análisis de amenaza, vulnerabilidad, exposición y riesgo de desastres) / El total de GAD Provinciales y Cantonales (24 provinciales + 221 cantonales=245)</t>
  </si>
  <si>
    <t>OEI1.2: Porcentaje de GAD provinciales y cantonales que han implementado herramientas construidas/diseñadas por el SNGRE para conocer el riesgo de desastres en sus circunscripciones territoriales.</t>
  </si>
  <si>
    <t>Porcentaje de GAD cantonales y provinciales que hayan recibido información de tipo mapas, publicaciones, información histórica, bases de datos o similares producidos por el SNGRE a través de comunicaciones, oficios o disponibilidad en el geoportal institucional. (Análisis de amenaza o riesgo aceptable, Acceso a la información de gestión de riesgos, Generación de mapas de amenazas, Generación de estudios de zonas de riesgos, Acompañamiento para identificación de la amenaza vulnerabilidad y riesgos en territorio).</t>
  </si>
  <si>
    <t>Documentos que respalden el envió de información, encuentros de divulgación de información, informes técnicos y estudios, matriz de control de demanda de los servicios de la SGIAR, entre otros mecanismos, dirigidos a GAD cantonales y provinciales.</t>
  </si>
  <si>
    <t>GAD provinciales, cantonales y parroquiales que han recibido información generada por el SNGRE/Totalidad de GAD Provinciales y Cantonales (24 provinciales + 221 cantonales=245) * Galápagos tiene un concejo de gobierno y no un GAD.</t>
  </si>
  <si>
    <t>OEI2.2: Porcentaje de Gobiernos Autónomos Descentralizados provinciales y municipales que han recibido asesoría técnica para la definición e implementación de estrategias para la reducción de riesgos o adaptación al cambio climático.</t>
  </si>
  <si>
    <t>Gobiernos Autónomos Descentralizados provinciales y municipales que han recibido asesoría técnica para la definición e implementación de estrategias para la reducción de riesgos o adaptación al cambio climático.</t>
  </si>
  <si>
    <t>Informe de GAD que recibieron asesoría técnicas</t>
  </si>
  <si>
    <t>Número de Gobiernos Autónomos Descentralizados Cantonales y Provinciales planificados para la asesoría técnica (62 equivalente al 25%) /Número total de Gobiernos Autónomos Descentralizados cantonales y Provinciales (245)</t>
  </si>
  <si>
    <t>OEI2.1: Número de normas emitidas para la reducción de riesgos y recuperación post desastre</t>
  </si>
  <si>
    <t>Elaboración y reforma de documentos normativas, guías, planes, manuales o metodologías, lineamientos y otras herramientas documentales para el fortalecimiento de los actores del sistema nacional descentralizado de gestión de riesgo (SNDGR), la reducción de riesgos y recuperación post desastre.</t>
  </si>
  <si>
    <t>Informe de normas emitidas</t>
  </si>
  <si>
    <t>Sumatoria de herramientas documentales elaborados</t>
  </si>
  <si>
    <t>OEI2.3: Número de entidades del Gobierno Central que han recibido asesoría técnica para la definición e implementación de estrategias para la reducción de riesgos o adaptación al cambio climático.</t>
  </si>
  <si>
    <t>Es el proceso de asesoramiento sobre la aplicación de políticas, estándares y protocolos que sirvan como estrategias para la reducción de riesgos de desastres y la adpatación al cambio climático, dirigido los diferentes actores del Sistema Nacional Descentralizado de Gestión de Riesgos.</t>
  </si>
  <si>
    <t>Informe del número de entidades que han recibido asesorías técnicas</t>
  </si>
  <si>
    <t>Sumatoria de los ministerios, secretarias de estado, empresas públicas y otros actores del SNDGRE asesorados en la implementación de estrategias para la reducción de riesgos o adaptación al cambio climático.</t>
  </si>
  <si>
    <t>OEI2.7: Número de personas que se benefician del Sistema de Alerta ante eventos peligrosos relacionados al cambio climático.</t>
  </si>
  <si>
    <t>Este indicador mide la población que se beneficia con la implementación de Sistemas de Alerta Temprana (que incluye los componentes de monitoreo, comunicación, mecanismos de alerta y preparación comunitaria) en cuencas priorizadas del país ante inundaciones, con la previsión del incremento de eventos extremos ante el cambio climático</t>
  </si>
  <si>
    <t>Informes de población beneficiada con los SAT</t>
  </si>
  <si>
    <t>Sumatoria de personas beneficiadas con el SAT</t>
  </si>
  <si>
    <t>OEI3.9: Número de planes, guías o lineamientos para el fortalecimiento de las acciones de preparación y respuesta generados y/o actualizados</t>
  </si>
  <si>
    <t>Construcción de herramientas que permitan normar y estandarizar los procesos de Gestión de Riesgos y Emergencias en el territorio nacional.</t>
  </si>
  <si>
    <t>Documento final aprobado</t>
  </si>
  <si>
    <t>Número de herramientas metodológicas construidas</t>
  </si>
  <si>
    <t>OEI3.10: Número de ejercicios prácticos de simulaciones y/o simulacros mediante los cuales se valide los planes, protocolos procedimientos de respuesta que fortalezcan la coordinación interna del SNGRE</t>
  </si>
  <si>
    <t>Desde Planta Central se coordinarán ejercicios de simulacros y simulaciones para evaluar los planes y procedimientos internos al SNGRE.</t>
  </si>
  <si>
    <t>Informe del simulacro y/o simulación con la evaluación correspondiente.</t>
  </si>
  <si>
    <t>Sumatoria del número de simulacros y/o Simulaciones ejecutadas al interno del SNGRE.</t>
  </si>
  <si>
    <t>OEI3.5: Porcentaje de UGR Cantonales y Provinciales que han mejorado su gestión de información durante emergencias y desastres.</t>
  </si>
  <si>
    <t>Número de UGR Cantonales y Provinciales que participan en procesos de fortalecimiento de capacidades en cursos o talleres de gestión de información exclusivamente desde la activación de una emergencia hasta el cierre.</t>
  </si>
  <si>
    <t>Informe de evaluación del flujo de información en UGRs</t>
  </si>
  <si>
    <t>Sumatoria del valor esperado de UGR Cantonales y Provinciales convocadas para participar en el taller de mejoramiento de información.</t>
  </si>
  <si>
    <t>OEI3.2: Número de ejercicios prácticos de simulaciones o simulacros mediante los cuales se valide los planes, protocolos, procedimientos y mecanismos de respuesta que fortalezcan la coordinación interinstitucional del SNDGR.</t>
  </si>
  <si>
    <t>Desde Planta Central se coordinarán ejercicios de simulacros y simulaciones, mínimo en instancias de coordinación territorial Cantonal. En los ejercicios se evaluarán las herramientas metodológicas (planes, metododologías, guías, protocolos y procedimentos estatablecidos en el SNDGR.</t>
  </si>
  <si>
    <t>Sumatoria del número de simulacros y/o Simulaciones ejecutadas con la articulación de COE Cantonal, Provincial, Nacional y/o Binacionales.</t>
  </si>
  <si>
    <t>OEI3.6: Porcentaje de instituciones de la función ejecutiva del SNDGR que han mejorado el proceso de gestión de información durante emergencias y desastres.</t>
  </si>
  <si>
    <t>Sumatoria total de instituciones que conforman el COE Nacional y que participan del fortalecimiento de capacidades en gestión de información en relación a la meta anual de instituciones a convocar. Se contabiliza un total de 70 instituciones de la función ejecutiva para ser gestionadas hasta año 2025.</t>
  </si>
  <si>
    <t>Informe de evaluación del flujo de información en instituciones nacionales</t>
  </si>
  <si>
    <t>Sumatoria delas instituciones de la función ejecutiva del SNDGR que han mejorado el proceso de gestión de información durante emergencias y desastres / Total de instituciones de la función ejecutiva del SNDGR (70).</t>
  </si>
  <si>
    <t>OEI3.3: Número de voluntarios calificados en materia de gestión de riesgos de desastres y/o asistencia humanitaria.</t>
  </si>
  <si>
    <t>Los Voluntarios de Protección Civil (VPC) del SNGRE reciben trimestralmente capacitaciones para especializarse técnica y operativamente en temas de gestion de riesgos, priorizando los productos desarrollados y de competencia del SNGRE (incluyen las capacitaciones en línea realizadas por los VPC). Los VPC especializados en un determinado trimestre pueden participar en diferentes procesos de especialización o actualización de conocimientos en otros trimestres.</t>
  </si>
  <si>
    <t>Matriz donde se detalle el nombre de la capacitación, número de VPC activados, nombre de los voluntarios y número de horas de la capacitación.</t>
  </si>
  <si>
    <t>Sumatoria del número de Voluntarios de Protección Civil especializados en temas de gestión de riesgos.</t>
  </si>
  <si>
    <t>OEI3.1: Número de Equipos y/o brigadas especializadas acreditados para la respuesta ante eventos peligrosos</t>
  </si>
  <si>
    <t>Desde Planta Central se desarrollan procesos de acreditación de equipos especializados de primera respuetas en cualquiera de estas especialidades: Rescate agreste, aguas rápidas y tranquilas, vertical, mat pel e incendios forestales. Los equipos que pasan el proceso de postulación, ejecutan el ejercicio de acreditación respectivo.</t>
  </si>
  <si>
    <t>Informe sobre acreditación de equipos de primera respuesta</t>
  </si>
  <si>
    <t>Sumatoria de equipos de primera respuesta acreditados.</t>
  </si>
  <si>
    <t>OEI3.4: Número de personas que pertenecen a instituciones del SNDGR que han aprobado capacitación en la gestión de alojamientos temporales.</t>
  </si>
  <si>
    <t>Desde la Secretaría de Gestión de Riesgos se coordinan Talleres de Fundamentos Técnicos para la Gestión de Alojamientos Temporales y Talleres de Herramientas Digitales para la Gestión de Alojamientos Temporales, en modalidad virtual y presencial, con el fin de fortalecer las capacidades de los actores de los Gobiernos Autónomos Descentralizados y otras instituciones del SNDGR para garantizar asistencia, servicios y protección de la población damnificada por eventos peligrosos.</t>
  </si>
  <si>
    <t>Sumatoria del número de personas que pertenecen a instituciones del SNDGR que han aprobado la capacitación en la gestión de alojamientos temporales.</t>
  </si>
  <si>
    <t>Informe de cada taller (aplica solo en talleres presenciales) con base de datos de participantes que aprobaron.</t>
  </si>
  <si>
    <t>OEI3.7: Porcentaje de requerimientos de Asistencia Humanitaria durante emergencias y desastres atendidos</t>
  </si>
  <si>
    <t>Las Coordinaciones Zonales del SNGRE con base a los requerimientos de bienes de asistencia humanitaria por emergencias y desastres, atenderán a la población afectada realizando la entrega de éstos de acuerdo al procedimiento para la gestión de entrega de bienes de asistencia humanitaria. Con base a los reportes realizados por las Coordinaciones Zonales, la Dirección de Asistencia Humanitaria realizará el informe de entrega de asistencia humanitaria por emergencias y desastres a nivel nacional.</t>
  </si>
  <si>
    <t>Informe semestral de entrega de asistencia humanitaria por emergencias y desastres a nivel nacional</t>
  </si>
  <si>
    <t>Sumatoria de número de requerimientos de bienes de asistencia humanitaria POR el porcentaje del cumplimiento de los requerimientos / número de requerimientos recibidos</t>
  </si>
  <si>
    <t>OEI3.8: Porcentaje de Cuerpos de Bomberos a Nivel Nacional fortalecidos a través de programas y proyectos que impliquen mejoras en capacidades técnicas y operativas.</t>
  </si>
  <si>
    <t>Desde Planta central vienen desarrollando e implementando programas y proyectos de capacitación, entrenamiento , equipamiento o tecnificación de los 221 cuerpos de bomberos del país con la finalidad de que mejoren sus capacidades técnicas y operativas. La línea base actual es del 30% de 221 cuerpos de bomberos fortalecidos con programa de capacitación, entrenamiento, equipamiento o tecnificación (equivalen a 66 cuerpos de bomberos). Por lo que para este año 2022, se establece la meta del 10% anual, que se calcula de los 155 Cuerpos Bomberos pendientes de fortalecimiento. (Meta el 10% equivalente a 15 CB)</t>
  </si>
  <si>
    <t>Informes de dotación, entrenamientos, tecnificación o capacitación y / o memorias fotográficas.</t>
  </si>
  <si>
    <t>Número de CB con programa de capacitación, entrenamiento, equipamiento o tecnificación / 155 Cuerpos de Bomberos por fortalecer</t>
  </si>
  <si>
    <t>Número de informes de recomendaciones o propuestas técnicas para el Comité o Consejo Consultivo, elaborados</t>
  </si>
  <si>
    <t>Número de informes de recomendaciones o propuestas técnicas para el Comité o Consejo Consultivo, elaborados por parte de la Dirección de Articulación Intersectorial y Cooperación. El indicador permitirá medir el avance del producto: Informes de recomendaciones o propuestas técnicas para el Comité o Consejo Consultivo.</t>
  </si>
  <si>
    <t>Registros administrativos Dirección de Articulación Intersectorial y Cooperación; actas de mesas técnicas.</t>
  </si>
  <si>
    <t>Sumatoria de informes de asistencia técnica, elaborados.</t>
  </si>
  <si>
    <t>Número de propuestas de alianzas, acuerdos y/o convenios suscritos para el fortalecimiento de la inversión y consecución de recursos financieros y materiales que permitan afianzar la sostenibilidad fiscal y fortalecer la inversión público-privado y cooper</t>
  </si>
  <si>
    <t>Número de propuestas de alianzas, acuerdos y/o convenios suscritos para el fortalecimiento de la inversión y consecución de recursos financieros y materiales que permitan afianzar la sostenibilidad fiscal y fortalecer la inversión público-privado y cooperación internacional que aporte en la ejecución de la Estrategia Nacional Ecuador crece sin Desnutrición Crónica Infantil. Dirección de Fortalecimiento de la Inversión. El indicador permitirá medir el avance del producto: Propuestas de acuerdos o convenios para la consecución de recursos financieros y materiales que aporten en la ejecución de la Estrategia Nacional Ecuador Crece sin Desnutrición Infantil.</t>
  </si>
  <si>
    <t>Registros administrativos del área - Dirección de Fortalecimiento de la Inversión; Propuestas de acuerdos o convenios para la consecución de recursos financieros y materiales</t>
  </si>
  <si>
    <t>Sumatoria de propuestas de alianzas, acuerdos y/o convenios suscritos</t>
  </si>
  <si>
    <t>Porcentaje de avance en la implementación de la propuesta de la metodológica de gestión de presupuesto por resultados en las entidades responsables del paquete priorizado</t>
  </si>
  <si>
    <t>Porcentaje de avance en la implementación de la propuesta de la metodológica de gestión de presupuesto por resultados en las entidades responsables del paquete priorizado. Dirección de Gestión al Presupuesto Por Resultados. El indicador permitirá medir el producto: Propuesta de la metodología de gestión de presupuestos por resultados consensuada.</t>
  </si>
  <si>
    <t>Registros administrativos del área - Dirección de Gestión al Presupuesto Por Resultados; Propuesta metodológica de seguimiento al Presupuesto por Resultados; actas de reuniones con las instituciones para consenso de metodología.</t>
  </si>
  <si>
    <t>Número de productos generados para la implementación de la metodología PPR enfocada en DCI del paquete priorizado y básico de bienes y servicios/Número total de productos planificados para la implementación de la metodología PPR enfocada en DCI del paquete priorizado y básico de bienes y servicios</t>
  </si>
  <si>
    <t>Número de informes técnicos de la funcionalidad del Sistema de información de seguimiento nominal de la cobertura del paquete priorizado y de indicadores del estado nutricional de la población objetivo, para la ENECSDI, elaborados</t>
  </si>
  <si>
    <t>Número de informes técnicos de la funcionalidad del Sistema de información de seguimiento nominal de la cobertura del paquete priorizado y de indicadores del estado nutricional de la población objetivo, para la Estrategia Nacional Ecuador Crece sin Desnutrición Infantil, elaborados. Dirección de Seguimiento Nominal. El indicador permitirá medir el avance del producto: Informe técnico de la funcionalidad del Sistema de información de seguimiento nominal de la cobertura del paquete priorizado y de indicadores del estado nutricional de la población objetivo, para la Estrategia Nacional Ecuador Crece sin Desnutrición Infantil.</t>
  </si>
  <si>
    <t>Repositorio de reportes e informes técnicos y de gestión de la Dirección de Seguimiento Nominal</t>
  </si>
  <si>
    <t>Sumatoria de informes técnicos de la funcionalidad del Sistema de información de seguimiento nominal, elaborados por la Dirección de Seguimiento Nominal</t>
  </si>
  <si>
    <t>Porcentaje de procedimientos publicados en el Catálogo Dinámico Inclusivo en relación a los planificados</t>
  </si>
  <si>
    <t>En el Plan Estratégico Institucional 2021-2025 del SERCOP aprobado, se establece el Indicador "Porcentaje de procedimientos publicados en el Catálogo Dinámico Inclusivo en relación a los planificados" conforme las metas planteadas desde el año 2022 al 2025 y que se detallan a continuación: Desglose anual de la meta: Porcentaje Línea base: 0 Meta cuatrianual: 1 Valor absoluto: 1 Meta año 1 (2022): 1 Meta año 2 (2023): 1 Meta año 3 (2024): 1 Meta año 3 (2025): 1 Configuración: Discreto por período Medición: Semestral</t>
  </si>
  <si>
    <t>Coordinación Técnica de Catalogación - Dirección de Selección de Proveedores</t>
  </si>
  <si>
    <t>NUMERADOR: Porcentaje de procedimientos publicados en el Catálogo Dinámico Inclusivo DENOMINADOR: Porcentaje de procedimientos publicados planificados</t>
  </si>
  <si>
    <t>Porcentaje de procedimientos publicados en el Catalogo Electrónico General en relación a los planificados</t>
  </si>
  <si>
    <t>En el Plan Estratégico Institucional 2021-2025 del SERCOP aprobado, se establece el Indicador "Porcentaje de procedimientos publicados en el Catalogo Electrónico General en relación a los planificados" conforme las metas planteadas desde el año 2022 al 2025 y que se detallan a continuación: Desglose anual de la meta: Porcentaje Línea base: 0 Meta cuatrianual: 1 Valor absoluto: 1 Meta año 1 (2022): 1 Meta año 2 (2023): 1 Meta año 3 (2024): 1 Meta año 3 (2025): 1 Configuración: Discreto por período Medición: Semestral</t>
  </si>
  <si>
    <t>Reportes del Sistema Nacional de Contratación Pública - SOCE</t>
  </si>
  <si>
    <t>NUMERADOR: Porcentaje de procedimientos publicados en el Catálogo Electrónico General DENOMINADOR: Porcentaje de procedimientos publicados planificados</t>
  </si>
  <si>
    <t>Porcentaje de avance de las acciones implementadas para la aplicación de compras públicas sostenibles</t>
  </si>
  <si>
    <t>En el Plan Estratégico Institucional 2021-2025 del SERCOP aprobado, se establece el Indicador "Porcentaje de avance de las acciones implementadas para la aplicación de compras públicas sostenibles" conforme las metas planteadas desde el año 2022 al 2025 y que se detallan a continuación: Desglose anual de la meta: Porcentaje Línea base: 0 Meta cuatrianual: 0.85 Valor absoluto: 0.85 Meta año 1 (2022): 0.60 Meta año 2 (2023): 0.70 Meta año 3 (2024): 0.80 Meta año 3 (2025): 0.85 Configuración: Discreto por período Medición: Semestral</t>
  </si>
  <si>
    <t>Documento de la Estrategia Nacional de Compras Públicas Sostenibles</t>
  </si>
  <si>
    <t>NUMERADOR: Número de acciones implementadas DENOMINADOR: Número de acciones planificadas de compras públicas sostenibles</t>
  </si>
  <si>
    <t>Porcentaje de accesos a las plataformas de Open Contracting y Contratación Pública en Cifras</t>
  </si>
  <si>
    <t>En el Plan Estratégico Institucional 2021-2025 del SERCOP aprobado, se establece el Indicador "Porcentaje de accesos a las plataformas de Open Contracting y Contratación Pública en Cifras" conforme las metas planteadas desde el año 2022 al 2025 y que se detallan a continuación: Desglose anual de la meta: Porcentaje Línea base: 0.016 Meta cuatrianual: 0.08 Valor absoluto: 0.064 Meta año 1 (2022): 0.016 Meta año 2 (2023): 0.016 Meta año 3 (2024): 0.016 Meta año 3 (2025): 0.016 Configuración: Continuo acumulado Medición: Semestral</t>
  </si>
  <si>
    <t>Métricas de seguimiento de sitio web SERCOP</t>
  </si>
  <si>
    <t>NUMERADOR: Número de accesos por usuario único por IP a las plataformas de Open contracting y Contratación Pública en Cifras / DENOMINADOR: Número de accesos por usuario único por IP al portal institucional del SERCOP.</t>
  </si>
  <si>
    <t>Número de estudios especializados en Economía Popular y Solidaria generados para la toma de decisiones</t>
  </si>
  <si>
    <t>DEFINICIONES Y CARACTERÍSTICAS: El indicador mide el número de investigaciones y/o estudios y sistematizaciones, sobre la EPS elaborados por la DIN. Para la elaboración de estos estudios se contempla lo siguiente: 1. Elaboración del documento diseño del estudio, elaboración de la metodología. 2. Conformación del equipo de trabajo, Levantamiento de la información. 3. Procesamiento de la información. 4. Elaboración de documento borrador. 5. Revisión del documento borrador. 6. Elaboración del documento final. DOCUMENTOS DE SOPORTE: 1. Documento elaborado, revisado y aprobado por el Director de Inteligencia de Negocios Nota: Los estudios especializados en Economía Popular y Solidaria deben ser puestos en conocimiento de las autoridades para la toma de decisiones.</t>
  </si>
  <si>
    <t>Archivo documental de la Dirección de Inteligencia de Negocios</t>
  </si>
  <si>
    <t>TES= E Ei En donde: TES= Total Estudios de OEPS por actividad y su relación con el Mercado elaborados. Ei= = Estudios de OEPS por actividad y su relación con el Mercado elaborados.</t>
  </si>
  <si>
    <t>Número de eventos de difusión sobre conocimiento de la EPS con instituciones académicas y/o actores que promuevan la EPS organizados y/o intervenidos</t>
  </si>
  <si>
    <t>El indicador mide el número de eventos con instituciones académicas y/o actores para la difusión de la EPS coordinadas por las Direcciones Zonales del IEPS.</t>
  </si>
  <si>
    <t>Direcciones Zonales IEPS</t>
  </si>
  <si>
    <t>TEDC= EEdc En donde: TEDC: Total de eventos de difusión coordinados con Instituciones académicas y/o actores, para la difusión del conocimiento sobre EPS Edc: Eventos de difusión coordinados con Instituciones académicas y/o actores, para la difusión del conocimiento sobre EPS</t>
  </si>
  <si>
    <t>Porcentaje de cumplimiento del portafolio de estudios de seguros de depósitos, fondos de liquidez y seguros de seguros privados elaborados</t>
  </si>
  <si>
    <t>Este indicador permite contar con un mecanismo de monitoreo de los avances y medir la eficiencia de la gestión de Riesgos y Estudios. Para el efecto, se crea un portafolio que es aprobado por la gerencia general y cuenta con el listado de estudios a realizarse en el año, que pueden abarcar elaboración y/o actualización de estudios de seguros de depósitos, fondo de liquidez y de seguro de seguros privados, para aprobación del Directorio de COSEDE o de la JPRF.</t>
  </si>
  <si>
    <t>Reporte del cumplimiento del plan COSEDE</t>
  </si>
  <si>
    <t>Número de estudios elaborados / Número total de estudios planificados (portafolio de estudios actualizado)</t>
  </si>
  <si>
    <t>Número de estudios de acceso al sistema laboral con énfasis en mujeres y grupos de atención prioritaria, elaborados.</t>
  </si>
  <si>
    <t>El indicador mide al número de estudios realizados sobre el acceso al sistema laboral de mujeres y grupos de atención prioritaria bajo responsabilidad de la Dirección de Atención a Grupos Prioritarios, con el apoyo de la Dirección de Investigación y Estudios del Trabajo, este indicador hace referencia a documentos de diagnóstico, análisis, evaluaciones, entre otros. Alcance: Enfocado en mujeres y grupos de atención prioritaria a nivel nacional Periodo: El análisis de lo mide de manera semestral. Línea base: Información proporcionado por la DGAP mediante correo institucional 2021: 1 estudios de acceso al sistema laboral 2022: 2 estudios de acceso al sistema laboral 2023: 2 estudios de acceso al sistema laboral 2024: 2 estudios de acceso al sistema laboral Total al 2024: 7 estudios de acceso al sistema laboral Medición Enero - Junio: estudios realizados sobre el acceso al sistema laboral de mujeres y grupos de atención prioritaria del periodo enero - junio Julio - Diciembre: estudios realizados sobre el acceso al sistema laboral de mujeres y grupos de atención prioritaria del periodo julio - diciembre</t>
  </si>
  <si>
    <t>Ministerio del Trabajo - Dirección de Investigación y Estudios del Trabajo - Dirección de Atención a Grupos Prioritarios (Carpeta Compartida Institucional)</t>
  </si>
  <si>
    <t>Sumatoria de estudios realizados sobre el acceso al sistema laboral de mujeres y grupos de atención prioritaria.</t>
  </si>
  <si>
    <t>Número de inspecciones para la identificación de niñas, niños y adolescentes en situación de trabajo infantil y trabajo adolescente peligroso.</t>
  </si>
  <si>
    <t>El indicador mide el Total anual de inspecciones para la identificación de niñas, niños y adolescentes en situación de trabajo infantil; y para identificar el trabajo adolescente peligroso con la finalidad de verificar el cumplimiento de derechos de adolescentes en edad permitida de trabajar en el mercado laboral, realizados por la Dirección de Control e Inspecciones del Ministerio del Trabajo. Alcance: Enfocadas en niñas, niños y adolescentes a nivel nacional. Periodo de reporte: Semestral Línea base : 2020: 486 inspecciones para la identificación de niñas, niños y adolescentes en situación de trabajo infantil y trabajo adolescente peligroso. 2021: 415 inspecciones para la identificación de niñas, niños y adolescentes en situación de trabajo infantil y trabajo adolescente peligroso. 2022: 516 inspecciones para la identificación de niñas, niños y adolescentes en situación de trabajo infantil y trabajo adolescente peligroso. 2023: 764 inspecciones para la identificación de niñas, niños y adolescentes en situación de trabajo infantil y trabajo adolescente peligroso. 2024: 557 inspecciones para la identificación de niñas, niños y adolescentes en situación de trabajo infantil y trabajo adolescente peligroso. TOTAL: 2.738 inspecciones para la identificación de niñas, niños y adolescentes en situación de trabajo infantil y trabajo adolescente peligroso es acumulado; sin embargo, las metas en el PEI se registraron por periodo por lo cual los resultados son superiores a la meta. Medición Enero - Junio: número de inspecciones sobre trabajo infantil y trabajo adolescente peligroso en el periodo enero a junio Julio - Diciembre: número de inspecciones sobre trabajo infantil y trabajo adolescente peligroso en el periodo julio - diciembre</t>
  </si>
  <si>
    <t>Ministerio del Trabajo - Registros de inspecciones a nivel nacional.</t>
  </si>
  <si>
    <t>Sumatoria del número de inspecciones sobre trabajo infantil y trabajo adolescente peligroso.</t>
  </si>
  <si>
    <t>Número de talleres de sensibilización sobre Inclusión, Equidad y Paridad Laboral en el empleo (género, discapacidad y/o sustitutos)</t>
  </si>
  <si>
    <t>Descripción: El indicador mide el total de talleres de sensibilización ejecutados por año sobre acceso y sostenibilidad del empleo; derechos de equidad sobre la inclusión al trabajo; sostenibilidad en el ámbito laboral; perspectivas de igualdad de género y diversidad sexual; derecho al cuidado y conciliación laboral, dirigidos a: personas con discapacidad y sustitutos; servidores y trabajadores del sector público; empleadores y trabajadores del sector privado; y, organizaciones de la sociedad civil. Alcance: Enfocado a personas con discapacidad y sustitutos; servidores y trabajadores del sector público; empleadores y trabajadores del sector privado; y, organizaciones de la sociedad civil a nivel nacional. Periodo de reporte: Semestral. Línea base: Información proporcionado por la DGAP mediante correo institucional Total al 2024: 1.258 talleres de sensibilización, es acumulado; sin embargo, las metas en el PEI se registraron por periodo por lo cual los resultados son superiores a la meta. Medición: Enero - Junio: número de talleres de sensibilización ejecutados con número de personas participantes en el periodo enero - junio Julio - Diciembre: número de talleres de sensibilización ejecutados con número de personas participantes en el periodo julio - diciembre</t>
  </si>
  <si>
    <t>Ministerio del Trabajo - Registros de talleres de sensibilización ejecutados a nivel nacional y registro de participantes.</t>
  </si>
  <si>
    <t>Sumatoria del número de talleres de sensibilización ejecutados con número de personas participantes.</t>
  </si>
  <si>
    <t>Número de reconocimientos que han alcanzado las entidades públicas en el Modelo Ecuatoriano de Calidad y Excelencia y Premio Ecuatoriano de Calidad y Excelencia y/o Menciones Especiales.</t>
  </si>
  <si>
    <t>Este indicador mide la cantidad de reconocimientos y menciones especiales que han sido otorgados semestralmente a las entidades públicas que han cumplido con los parámetros establecidos en la siguiente normativa: Norma Técnica de Evaluación y Certificación de la Calidad en el Servicio Público: .Primer nivel de madurez - Comprometido .Segundo nivel de madurez - Organizado .Tercer nivel de madurez - Desarrollado .Cuarto nivel de madurez - Excelente .Certificación de calidad Reglamento del Premio Ecuatoriano de Calidad y Excelencia. .Premio Ecuatoriano de Calidad y Excelencia .Galardones: Oro y Plata NORMA TÉCNICA PARA LA EVALUACIÓN Y CERTIFICACIÓN DE LA CALIDAD DEL SERVICIO PÚBLICO Niveles de madurez: Los niveles de madurez establecen el estado de la entidad en su camino a la excelencia, basados en la evaluación externa y son los siguientes: Nivel de madurez Comprometido: Evalúa la aplicación de las normas emitidas por los entes rectores de la administración pública que deben cumplir todas las entidades como parte de la gestión eficiente de sus procesos. Nivel de madurez Organizado: Evalúa la vigencia de los requisitos mínimos contemplados en el primer nivel adicionando herramientas de refuerzo para mejorar su cumplimiento, poniendo énfasis en la consolidación del plan estratégico plurianual de la entidad. Nivel de madurez Desarrollado: Involucra la difusión horizontal de la cultura de calidad y el mejoramiento continuo de las buenas prácticas implementadas en la entidad, de modo que todos sus servidores públicos a nivel nacional conozcan y practiquen los procedimientos, formatos y reportes establecidos. Nivel de madurez Excelente: La entidad se sitúa claramente en un camino a la excelencia de acuerdo al cumplimiento de parámetros, perspectivas y criterios del Modelo Ecuatoriano de Calidad y Excelencia (MECE) que constituye una credencial de calidad valorada como una entidad con altos niveles de competitividad, de innovación, excelencia y podrá acceder al premio ecuatoriano de calidad y excelencia dentro de su sector. .Menciones especiales: Simplificación de Trámites y Buenas Prácticas Sobresalientes por Sector. Alcance: Enfocada en reconocimientos otorgadas a entidades públicas a nivel nacional. Periodo : El análisis de reconocimiento se lo realizará de manera semestral Línea base : Información proporcionado por la DCSP mediante correo institucional Al 2022: 130 reconocimientos 2023: 26 reconocimientos 2024: 17 reconocimientos Total al 2024: 170 reconocimientos es acumulado; sin embargo, el resultado ha sobre cumplido la meta establecida. Medición: Enero - Junio: reconocimientos que han alcanzado las entidades públicas en el Modelo Ecuatoriano de Calidad y Excelencia y Premio Ecuatoriano de Calidad y Excelencia y/o Menciones Especiales en el periodo enero - junio. Julio - Diciembre: reconocimientos que han alcanzado las entidades públicas en el Modelo Ecuatoriano de Calidad y Excelencia y Premio Ecuatoriano de Calidad y Excelencia y/o Menciones Especiales en el periodo julio - diciembre</t>
  </si>
  <si>
    <t>Ministerio del Trabajo Matriz de instituciones reconocidas - Dirección de Control y Evaluación</t>
  </si>
  <si>
    <t>Sumatoria de los reconocimientos y menciones especiales alcanzados por las entidades públicas.</t>
  </si>
  <si>
    <t>Porcentaje de estudios realizados en relación al desarrollo organizacional, reforma de instrumentos de gestión institucional y subsistemas del talento humano de las entidades de la Función Ejecutiva</t>
  </si>
  <si>
    <t>El indicador mide el porcentaje de estudios realizados relativos al desarrollo organizacional, reforma institucional, subsistemas de planificación del talento humano, de clasificación de puestos y aplicación del régimen interno de administración del talento humano. La Función Ejecutiva está integrada por la Presidencia y Vicepresidencia de la República, los Ministerios de Estado y los demás organismos e instituciones necesarios para cumplir, en el ámbito de su competencia, las atribuciones de rectoría, planificación, ejecución y evaluación de las políticas públicas nacionales y planes que se creen para ejecutarlas. Alcance: Nacional Se mide de manera semestral. Línea base: Información emitida por la unidad en la reunión de validación de indicadores PAC 2025 2020: 100% de estudios realizados 2021: 100% de estudios realizados 2022: 100% de estudios realizados 2023: 100% de estudios realizados 2024: 100% de estudios realizados Medición: Enero - Junio: estudios realizados por elaboración o reforma de instrumentos de gestión institucional y de talento humano de la Función Ejecutiva en el periodo enero - junio Julio - Diciembre: estudios realizados por elaboración o reforma de instrumentos de gestión institucional y de talento humano de la Función Ejecutiva en el periodo julio - diciembre</t>
  </si>
  <si>
    <t>Ministerio del Trabajo - Subsecretaría de Fortalecimiento del Servicio Público - (Carpeta Compartida Institucional de las unidades administrativas DADO, DFI, DPAGTH)</t>
  </si>
  <si>
    <t>Número de estudios realizados por elaboración o reforma de instrumentos de gestión institucional y de talento humano de la Función Ejecutiva / Número de solicitudes realizadas por elaboración o reforma de instrumentos de gestión institucional y de talento humano de la Función Ejecutiva.</t>
  </si>
  <si>
    <t>E2.O8.P1.I1. Porcentaje de parroquias rurales conectadas con Servicio Móvil Avanzado - SMA</t>
  </si>
  <si>
    <t>El indicador se define como la relación porcentual entre las parroquias rurales con presencial del servicio móvil respecto del total de parroquias rurales.</t>
  </si>
  <si>
    <t>Estadísticas de telecomunicaciones, reporte de radio bases del servicio móvil avanzado de la ARCOTEL; Clasificador geográfico estadístico del INEC.</t>
  </si>
  <si>
    <t>F = Número de parroquias rurales con presencial del servicio móvil / Número total de parroquias rurales</t>
  </si>
  <si>
    <t>Número de personas capacitadas en lenguajes digitales.</t>
  </si>
  <si>
    <t>Este indicador se refiere al número de personas capacitadas en lenguajes digitales</t>
  </si>
  <si>
    <t>MINTEL-DCD</t>
  </si>
  <si>
    <t>F= Sumatoria de número de personas capacitadas en lenguajes digitales</t>
  </si>
  <si>
    <t>Número de empresas y emprendedores capacitados en el uso de TIC específicos para para el fomento de la economía digital</t>
  </si>
  <si>
    <t>Este indicador se refiere al número de empresas y/o emprendedores capacitados en en el uso de TIC específicos.</t>
  </si>
  <si>
    <t>MINTEL-DCD-Sistema de Administración de Información de Infocentros-SIADI-DFEDSSI.</t>
  </si>
  <si>
    <t>F = Sumatoria de empresas y/o emprendedores capacitados</t>
  </si>
  <si>
    <t>Porcentaje de mipyme que utilizan las tecnologías de la información y comunicación (TIC)</t>
  </si>
  <si>
    <t>Mide el porcentaje de mipyme que utilizan las tecnologías de la información y comunicación (TIC)</t>
  </si>
  <si>
    <t>DFEDSSI - MINTEL</t>
  </si>
  <si>
    <t>F = Porcentaje de mipyme que utilizan las tecnologías de la información y comunicación (TIC)</t>
  </si>
  <si>
    <t>Número de personas del sector agrícola, ganadero y piscícola capacitados en el uso de las TIC</t>
  </si>
  <si>
    <t>Este indicador se refiere al número de personas pertenecientes al sector agrícola, ganadero y piscícola que se han capacitado en el uso de TIC</t>
  </si>
  <si>
    <t>Dirección de Fomento de Tecnologías Emergentes</t>
  </si>
  <si>
    <t>F= Sumatoria de número de personas pertenecientes al sector agrícola, ganadero y piscícola que se han capacitado en el uso de TIC</t>
  </si>
  <si>
    <t>Número de solicitudes de modelos de utilidad, patentes, registros, licencias y aplicaciones industriales emitidas.</t>
  </si>
  <si>
    <t>Este indicador medirá el número de solicitudes de modelos de utilidad, patentes, registros, licencias y aplicaciones industriales emitidas por el IIGE, y presentadas ante el organismo competente. Durante el año 2018 se obtuvo un resultado de 3 solicitudes de modelos de utilidad, patentes, registros, licencias y aplicaciones industriales. Durante el año 2019 se obtuvo un resultado de 3 solicitudes de modelos de utilidad, patentes, registros, licencias y aplicaciones industriales emitidas por el IIGE. En el año 2020 se obtuvo un resultado de 3 solicitudes de modelos de utilidad, patentes, registros, licencias y aplicaciones industriales emitidas por el IIGE. En el año 2021 se obtuvo un resultado de 3 solicitudes de modelos de utilidad, patentes, registros, licencias y aplicaciones industriales emitidas por el IIGE, resultado acumulado 12 (PEI 2021-2025) En el año 2022 se obtuvo un resultado de 3 solicitudes de modelos de utilidad, patentes, registros, licencias y aplicaciones industriales emitidas por el IIGE, obteniendo un resultado acumulado de 15 En el año 2023 se obtuvo un resultado de 3 solicitudes de modelos de utilidad, patentes, registros, licencias y aplicaciones industriales emitidas por el IIGE, obteniendo un resultado acumulado de 18 En el año 2024 se obtuvo un resultado de 3 solicitudes de modelos de utilidad, patentes, registros, licencias y aplicaciones industriales emitidas por el IIGE, obteniendo un resultado acumulado de 21</t>
  </si>
  <si>
    <t>Archivos de la Dirección de Innovación</t>
  </si>
  <si>
    <t>Sumatoria de solicitudes de modelos de utilidad, patentes, registros, licencias y aplicaciones industriales presentadas al organismo competente</t>
  </si>
  <si>
    <t>Número total de publicaciones científicas revisadas por pares</t>
  </si>
  <si>
    <t>Este indicador mide la sumatoria total de las publicaciones científicas elaboradas por el IIGE y que hayan sido revisadas por pares. Al finalizar el año 2018 se obtuvo un resultado acumulado de 14 publicaciones revisadas por pares. Al finalizar el año 2019 se obtuvo un resultado acumulado de 16 publicaciones revisadas por pares, resultado acumulado de 30 publicaciones Al finalizar el año 2020 se obtuvo un resultado acumulado de 14 publicaciones revisadas por pares, resultado acumulado de 44 publicaciones Al finalizar el año 2021 se obtuvo un resultado acumulado de 14 publicaciones revisadas por pares, resultado acumulado de 58 publicaciones (línea base PEI 2021-2025) Al finalizar el año 2022 se obtuvo un resultado acumulado de 14 publicaciones revisadas por pares, resultado acumulado de 72 publicaciones Al finalizar el año 2023 se obtuvo un resultado acumulado de 11 publicaciones revisadas por pares, resultado acumulado de 87 publicaciones Al finalizar el año 2024 se obtuvo un resultado acumulado de 12 publicaciones revisadas por pares, resultado acumulado de 102 publicaciones</t>
  </si>
  <si>
    <t>Dirección de Gestión Científica- Base de datos de publicaciones revisadas por pares</t>
  </si>
  <si>
    <t>Sumatoria de publicaciones revisadas por pares</t>
  </si>
  <si>
    <t>Número de publicaciones científicas en medios con ISBN o ISSN</t>
  </si>
  <si>
    <t>Este indicador pretende medir las producción científica (artículos, libros, capítulos de libro, informes técnicos, documentos electrónicos) que se generen en el Instituto y que se han publicados en medios con ISBN o ISSN. Al finalizar el año 2018 se obtuvo un resultado acumulado de 18 publicaciones científicas en medios con ISBN o ISSN. Al finalizar el año 2019 se obtuvo un resultado acumulado de 19 publicaciones científicas en medios con ISBN o ISSN. Al finalizar el año 2020 se obtuvo un resultado acumulado de 18 publicaciones científicas en medios con ISBN o ISSN. Al finalizar el año 2021 se obtuvo un resultado acumulado de 18 publicaciones científicas en medios con ISBN o ISSN, resultado acumulado 73 (Línea base PEI 2021-2025) Al finalizar el año 2022 se obtuvo un resultado acumulado de 18 publicaciones científicas en medios con ISBN o ISSN, resultado acumulado 91 Al finalizar el año 2023 se obtuvo un resultado acumulado de 19 publicaciones científicas en medios con ISBN o ISSN, resultado acumulado 110 Al finalizar el año 2024 se obtuvo un resultado acumulado de 19 publicaciones científicas en medios con ISBN o ISSN, resultado acumulado 129</t>
  </si>
  <si>
    <t>Dirección de Gestión Científica - Base de datos de publicaciones científicas realizadas en medios con ISBN o ISSN</t>
  </si>
  <si>
    <t>Sumatoria de publicaciones de artículos científicos en medios con ISBN o ISSN</t>
  </si>
  <si>
    <t>Número de productos de difusión científica desarrollados</t>
  </si>
  <si>
    <t>Este indicador medirá los productos de difusión científica elaborados por la Dirección de Formación y Difusión Científica Durante el 2018 se desarrollaron 2 productos de difusión científica El 2019 concluyó con un resultado de 2 productos de difusión científica desarrollados, resultado acumulado 4 El 2020 culminó con un resultado de 2 productos de difusión científica desarrollados, resultado acumulado 6 El 2021 culminó con un resultado de 2 productos de difusión científica desarrollados, resultado acumulado 8 (línea base PEI 2021-2025) El 2022 culminó con un resultado de 6 productos de difusión científica desarrollados, resultado acumulado 14 El 2023 culminó con un resultado de 8 productos de difusión científica desarrollados, resultado acumulado 22 El 2024 culminó con un resultado de 10 productos de difusión científica desarrollados, resultado acumulado 32</t>
  </si>
  <si>
    <t>Registros de la Dirección de Formación y Difusión Científica</t>
  </si>
  <si>
    <t>Sumatoria de productos técnicos de difusión científica elaborados</t>
  </si>
  <si>
    <t>Número de programas de capacitación impartidos</t>
  </si>
  <si>
    <t>Este indicador mide los programas generados y difundidos por el IIGE, en el marco de la transferencia de conocimientos En el 2018 se impartieron 2 programas de capacitación. Al finalizar el 2019 se obtuvo un resultado de 2 programas de capacitación impartido, resultado acumulado 4 El 2020 culminó con un resultado de 2 programas de capacitación impartidos, resultado acumulado 6 El 2021 culminó con un resultado de 2 programas de capacitación impartidos, resultado acumulado 8 (línea base PEI 2021-2025) El 2022 culminó con un resultado de 2 programas de capacitación impartidos, resultado acumulado 10 El 2023 culminó con un resultado de 2 programas de capacitación impartidos, resultado acumulado 12 El 2024 culminó con un resultado de 3 programas de capacitación impartidos, resultado acumulado 15</t>
  </si>
  <si>
    <t>Sumatoria de programas de capacitación en los ámbitos geológicos y energéticos impartidos en el año</t>
  </si>
  <si>
    <t>Número de herramientas de información energética desarrolladas como insumo para análisis sectorial</t>
  </si>
  <si>
    <t>El indicador hace referencia a las herramientas estadísticas generadas por el Instituto para el análisis y toma de decisiones del sector energético las cuales comprenden el Balance Energético Nacional y la Base de Indicadores de Eficiencia Energética. Las herramientas de gestión de la información desarrolladas por la Dirección, permiten ofrecer información veraz y oportuna a los usuarios internos y externos. El año 2018 culminó con un resultado de 2 herramientas de información energética desarrolladas como insumo para análisis sectorial. Durante el año 2019 se desarrollaron 2 herramientas de información energética como insumo para análisis sectorial. En el año 2020 se desarrollaron 2 herramientas de información energética como insumo para análisis sectorial. Durante el año 2021 se desarrollaron 2 herramientas de información energética como insumo para análisis sectorial. (Línea base PEI 2021-2025) El año 2022 se desarrollaron 2 herramientas, culminó con un resultado acumulado de 4 herramientas desarrolladas El año 2023 se desarrollaron 2 herramientas, culminó con un resultado acumulado de 6 herramientas desarrolladas El año 2024 se desarrollaron 2 herramientas, culminó con un resultado acumulado de 8 herramientas desarrolladas</t>
  </si>
  <si>
    <t>Registros de la Dirección de Gestión de Ia Información</t>
  </si>
  <si>
    <t>Sumatoria de herramientas de información energética desarrolladas Para el cálculo del indicador se definen 2 etapas para cada herramienta: I etapa: herramienta preliminar, II etapa: herramienta validada, las cuales tienen una ponderación de 0.5 cada una.</t>
  </si>
  <si>
    <t>Porcentaje de zona de estudio con cartografía geológica a escala 1:100 000</t>
  </si>
  <si>
    <t>El indicador mide el avance correspondiente al levantamiento de información geológica y la elaboración de los respectivos mapas de cada zona planificada. El término zona hace referencia a las hojas geológicas. La cartografía geológica a escala 1:100 000 permite identificar formaciones geológicas, determinar estructuras, fallas y pliegues e identificar zonas con susceptibilidad a movimientos en masa, información que es insumo para los Planes de Desarrollo y Ordenamiento Territorial. Zona de estudio: hojas geológicas planificadas para levantamiento de cartografía Hojas levantadas: es el resultado de las hojas levantadas con cartografía geológica durante el año en curso Hojas de línea base: se entiende al resultado acumulado al año inmediato anterior del reportado del número de hojas levantadas con cartografía geológica Hojas planificadas: hace referencia al total de hojas planificadas del territorio continental ecuatoriano a ser levantadas con cartografía geológica, es decir 151 hojas. Para el reporte de este indicador se consideran 2 fases: Fase 1: gabinete que contempla la recopilación de información geológica de las hojas planificadas, esta fase equivale al 33% de una hoja geológica. Fase 2: contempla el levantamiento de información en campo y la entrega de memoria técnica de cada hoja geológica, esta fase corresponde al 67% de una hoja geológica. Al finalizar el 2018 se obtuvo un resultado del 25.83% Al finalizar el 2019 se obtuvo un resultado del 31.13% Al culminar el 2020 se obtuvo un resultado del 32.45% Al finalizar el 2021 se obtuvo un resultado de 34,44% (línea base PEI 2021-2025) Al finalizar el 2022 se obtuvo un resultado de 36,42% Al finalizar el 2023 se obtuvo un resultado de 38,41% Al finalizar el 2024 se obtuvo un resultado de 41,06%</t>
  </si>
  <si>
    <t>Registros de la Dirección de Gestión de la Información, basados en la Información levantada en campo por el equipo técnico de la institución</t>
  </si>
  <si>
    <t>(Numerador: Hojas levantadas en año en curso + Hojas de línea base/Denominador: hojas planificadas) Donde, para calcular el número de hojas levantadas en el año en curso durante el primer semestre, se deberá multiplicar el número de hojas que han terminado la fase 1 por el 33%; mientras que para calcular el número de hojas levantadas en el año en curso durante el segundo semestre, se multiplicará el número de hojas que han terminado la fase 2 por el 67%. En ambos casos el resultado final se aproximará al inmediato superior en caso de ser mayor a 0,5 y a su inmediato inferior en caso contrario.</t>
  </si>
  <si>
    <t>Superficie del territorio continental ecuatoriano investigado en cuanto a la disponibilidad de recursos geológicos a varias escalas.</t>
  </si>
  <si>
    <t>Se refiere a la superficie del territorio ecuatoriano en km² investigados respecto a la disponibilidad de recursos geológicos a varias escalas, considerando el 100% del territorio ecuatoriano. SIRG = Superficie de territorio ecuatoriano investigada respecto a la disponibilidad de recursos geológicos a varias escalas, expresado en Km2, en donde el IIGE ha realizado investigaciones respecto a la disponibilidad de recursos geológicos entre ellos recursos minerales (metálicos, no metálicos, tierras raras y otros) a nivel de ocurrencia mineral y de patrimonio geológico. STEC = Superficie total del territorio continental ecuatoriano, expresado en Km2. Se refiere a la superficie en km2 de territorio continental ecuatoriano sobre la cual el IIGE tiene competencia para realizar investigación científica relacionada con la geología y la energía. Se culminó el año 2022 con una meta acumulada de 42% de Superficie del territorio continental ecuatoriano investigado Se culminó el año 2023 con una meta acumulada de 46,2% de Superficie del territorio continental ecuatoriano investigado Se culminó el año 2024 con una meta acumulada de 50% de Superficie del territorio continental ecuatoriano investigado</t>
  </si>
  <si>
    <t>Informes de la Dirección de Gestión de Ia Información, basados en la Información levantada en campo por el equipo técnico de la institución.</t>
  </si>
  <si>
    <t>(SIRG (Superficie investigada de recursos geológicos en km²)) / (STEC (Superficie total del Ecuador Continental en km²)) La meta de los 248.183,53 km2</t>
  </si>
  <si>
    <t>Porcentaje del territorio nacional evaluado en cuanto a la disponibilidad de recursos minerales en áreas no exploradas a escala 1:50.000 - 1:100.000</t>
  </si>
  <si>
    <t>Se refiere al área investigada para la identificación de ocurrencias o hallazgos minerales en el territorio nacional, que permiten identificar zonas de potenciales indicios metálicos y no metálicos para su aprovechamiento. Es importante mencionar que el medio de verificación corresponderá al informe elaborado por la Dirección, el mismo que es remitido para aprobación de la Subdirección Técnica. La meta de los 140.933 km2 corresponde al 57% del territorio ecuatoriano año 2012 partiendo de una línea base del 12% en el 2012 año 2013 se realizo el 4% año 2014 se realizo el 6% año 2015 se obtuvo como resultado 17% año 2016 se obtuvo como resultado 4% año 2017 se obtuvo como resultado 2%, meta acumulada 45% año 2018 se realizó 7,58%, meta acumulada 52,58% año 2019 se realizó 3,22%, meta acumulada 55,8% año 2020 se realizó 1,06%, meta acumulada 56,86% año 2021 se realizó 1,05%, meta acumulada 57,91% (Línea base PEI 2021-2025) año 2022 se realizó 2,10%, meta acumulada 60% año 2023 se realizó 1,35%, meta acumulada 61,35% año 2024 se alcanzó un resultado acumulada 62.67%</t>
  </si>
  <si>
    <t>Informes de la Dirección de Gestión de Ia Información, basados en la Información levantada en campo por el equipo técnico de la institución</t>
  </si>
  <si>
    <t>(NUMERADOR: Superficie investigada para identificar nuevas ocurrencias minerales/DENOMINADOR: Superficie del territorio nacional sin investigación de ocurrencias minerales) Donde: Superficie investigada para identificar nuevas ocurrencias minerales.- Representa el área en km2 en donde se ha realizado el levantamiento geológico, geoquímico y prospección de ocurrencias minerales. El área en km2 se tomará de las áreas que cubren las Hojas Geológicas y de ocurrencias minerales que se realicen a escala 1:50.000 y/o 1:100.000. Superficie del territorio nacional sin investigación de ocurrencias minerales.- Representa la superficie de referencia en km2 del territorio nacional, el cual corresponde a 140933 km2.</t>
  </si>
  <si>
    <t>E1.O2.P2.3. Porcentaje de estudiantes que aceptan un cupo asignado por el Sistema Nacional de Educación Superior</t>
  </si>
  <si>
    <t>Mide la eficiencia en la asignación de los cupos reportados por las Instituciones de Educación Superior.</t>
  </si>
  <si>
    <t>Subsecretaría de Acceso a la Educación Superior</t>
  </si>
  <si>
    <t>(Número de cupos asignados / oferta académica) * 100</t>
  </si>
  <si>
    <t>E1.O2.P2.3 Número de cupos disponibles para el acceso a la Educación Superior en cada período académico</t>
  </si>
  <si>
    <t>Determina la capacidad de inserción de los estudiantes dentro del Sistema de Educación Superior Público y del Privado a través de becas de política de cuotas</t>
  </si>
  <si>
    <t>Sumatoria de cupos ofertados por las diferentes Instituciones de Educación Superior en cada período académico.</t>
  </si>
  <si>
    <t>E1.O2.P2.3 Número de cupos ofertados por Institutos Técnicos y Tecnológicos y Conservatorios Superiores Públicos</t>
  </si>
  <si>
    <t>Cuantifica el número de cupos ofertados por Institutos Superiores Técnicos, Tecnológicos y Conservatorios Públicos.</t>
  </si>
  <si>
    <t>Subsecretaría de Instituciones de Educación Superior</t>
  </si>
  <si>
    <t>Sumatoria del número de cupos ofertados por Institutos y Conservatorios Superiores públicos.</t>
  </si>
  <si>
    <t>E1.O2.P2.4 Número de Ayudas Económicas</t>
  </si>
  <si>
    <t>Cuantifica la cantidad de ayudas económicas</t>
  </si>
  <si>
    <t>Subsecretaría de Fortalecimiento del Talento Humano</t>
  </si>
  <si>
    <t>Sumatoria de número de ayudas económicas</t>
  </si>
  <si>
    <t>E1.O2.P2.4 Número de becas para estudios de educación superior adjudicadas</t>
  </si>
  <si>
    <t>Cuantifica la cantidad de: 1) Becas nacionales adjudicadas para estudios 2) Becas internacionales adjudicadas para estudios</t>
  </si>
  <si>
    <t>Sumatoria de becas nacionales e internacionales adjudicadas.</t>
  </si>
  <si>
    <t>E1.O2.P2.5 Número de agentes y espacios de transferencia tecnológica e innovación existentes en el Sistema</t>
  </si>
  <si>
    <t>Cuantifica la cantidad de agentes y espacios de innovación y espacios de transferencia de tecnología acreditados, según normativa vigente.</t>
  </si>
  <si>
    <t>Subsecretaría de Investigación, Innovación y Transferencia de tecnología</t>
  </si>
  <si>
    <t>E1.O2.P2.5 Número de redes de innovación social, investigación, académicas y culturales, registradas</t>
  </si>
  <si>
    <t>Mide el número de redes de conocimiento registradas ante Senescyt, estas redes pueden ser de innovación social, investigación, académicas y culturales.</t>
  </si>
  <si>
    <t>Sumatoria del número de redes registradas</t>
  </si>
  <si>
    <t>Satisfacción del Cliente Externo</t>
  </si>
  <si>
    <t>Este indicador permite cuantificar el nivel de satisfacción de los usuarios externos respecto a los servicios que prestan las instituciones públicas, de acuerdo a su percepción.</t>
  </si>
  <si>
    <t>Dirección de Procesos o quien haga sus veces.</t>
  </si>
  <si>
    <t>(Sumatoria de calificación de preguntas / número de preguntas) x10/100</t>
  </si>
  <si>
    <t>Porcentaje de nuevos productos</t>
  </si>
  <si>
    <t>Se entiende como cumplimiento la entrega del requerimiento bajo las condiciones especificadas en el "caso de negocio".</t>
  </si>
  <si>
    <t>Requerimientos funcionales a implementar</t>
  </si>
  <si>
    <t>Número de requerimientos de desarrollos nuevos entregados en el período / Total de requerimientos de desarrollos nuevos programados en el período</t>
  </si>
  <si>
    <t>Porcentaje de cumplimiento de la planificación del mantenimiento de equipos</t>
  </si>
  <si>
    <t>El indicador medirá el cumplimiento de la programación de mantenimientos para equipos tecnológicos de la institución. La unidad deberá definir el alcalce del mantenimiento.</t>
  </si>
  <si>
    <t>Plan de mantenimiento</t>
  </si>
  <si>
    <t>Número de mantenimientos a equipos tecnológicos ejecutados en el período / Número de equipos tecnológicos planificados para mantenimiento del período</t>
  </si>
  <si>
    <t>Porcentaje de Cumplimiento del Plan Regulatorio Institucional-PRI Anual</t>
  </si>
  <si>
    <t>El PRI es un instrumento de planificación basado en el detalle de potenciales regulaciones motivadas y justificadas que se proyecta elaborar, presentar o emitir durante un año fiscal, para corregir un problema sectorial y/o fomentar el desarrollo de una actividad comercial o el binestar de la sociedad.</t>
  </si>
  <si>
    <t>Dirección de Regulación</t>
  </si>
  <si>
    <t>NUMERADOR: Promedio ponderado de avance resoluciones DENOMINADOR: Avance Total del PRI anual</t>
  </si>
  <si>
    <t>Porcentaje de cumplimiento de inspecciones a escuelas de conducción</t>
  </si>
  <si>
    <t>Este indicador permitirá medir el cumplimiento y ejecución del cronograma anual de inspecciones planificado para el control de las Escuelas de Capacitación para conductores profesionales y no profesionales.</t>
  </si>
  <si>
    <t>Dirección de Control Técnico Sectorial</t>
  </si>
  <si>
    <t>NUMERADOR: Número total de inspecciones realizadas a escuelas de conducción DENOMINADOR: Número total de inspecciones planificadas a escuelas e conducción *100</t>
  </si>
  <si>
    <t>Porcentaje de cumplimiento de inspecciones a operadoras de transporte terrestre</t>
  </si>
  <si>
    <t>Este indicador permitirá implementar estrategias de control que incrementen el nivel de cumplimiento de las Operadoras de Transporte Interprovincial. Mide el cumplimiento de la aplicación de la normativa vigente a las Operadoras de Transporte Interprovincial a nivel nacional; se realizarán inspecciones mensuales de control al 100% a las Operadoras de acuerdo a un cronograma de inspecciones establecido para las direcciones Provinciales.</t>
  </si>
  <si>
    <t>NUMERADOR: Número total de inspecciones realizadas a operadoras de transporte DENOMINADOR: Número total de inspecciones planificadas a operadoras de transporte*100</t>
  </si>
  <si>
    <t>Porcentaje de cumplimiento de actividades de capacitación de la actividad trasplantológica</t>
  </si>
  <si>
    <t>Se medirá el porcentaje de cumplimiento del plan de capacitaciones en base a todas sus modalidades, en el año, enfocadas a promocionar los servicios de donación y trasplante de órganos, tejidos y células</t>
  </si>
  <si>
    <t>Reporte de Capacitaciones</t>
  </si>
  <si>
    <t>Número de capacitaciones virtuales ejecutadas / Número de capacitaciones virtuales planificadas</t>
  </si>
  <si>
    <t>Porcentaje de visitas sorpresa in situ de operativos de donación y trasplante</t>
  </si>
  <si>
    <t>Se registra las visitas sorpresa in situ de operativos de donación y trasplante, así como también las visitas sorpresa a los establecimientos de salud que realizan actividad trasplantologica Meta: 100%</t>
  </si>
  <si>
    <t>Informe de Visitas sorpresa in situ de operativos de donación y trasplantes.</t>
  </si>
  <si>
    <t>Informe de visitas sorpresa in situ planificados / Informe de visitas sorpresa in situ ejecutados</t>
  </si>
  <si>
    <t>E2.O6.P6.1. Porcentaje de normativa técnica sanitaria aprobada</t>
  </si>
  <si>
    <t>Se refiere al porcentaje de cumplimiento del Plan Regulatorio Institucional, se considera las normativas técnicas sanitarias aprobadas, previo a la publicación en Registro Oficial, con base en el Plan Regulatorio. Se considera este tiempo de medición semestral ya que dependiendo de la normativa sanitaria que se va a emitir, estas pasan por diferentes procesos como consulta pública, socialización interna para observaciones, aprobación de la máxima autoridad.</t>
  </si>
  <si>
    <t>Reporte de proyectos de Normativas Técnicas Sanitarias del Plan Regulatorio</t>
  </si>
  <si>
    <t>Número de normativas técnicas sanitarias aprobadas del Plan regulatorio en el periodo de medición/ Total de normativas técnicas sanitarias incluidas en el Plan Regulatorio</t>
  </si>
  <si>
    <t>Porcentaje de satisfacción del usuario externo</t>
  </si>
  <si>
    <t>Descripción del Indicador: Este indicador permite cuantificar el nivel de satisfacción del usuarios externo, respecto a los servicios que prestan las instituciones públicas, de acuerdo a su percepción. Base Legal: Reglamento General a la Ley Orgánica del Servicio Público - LOSEP: En el artículo 138 establece como responsabilidad del Comité de Gestión de Calidad de Servicio y el Desarrollo Institucional: proponer, monitorear y evaluar la aplicación de las políticas, normas y prioridades relativas al mejoramiento de la eficiencia institucional; y, a su vez en el mismo artículo determina a los integrantes que lo conformarán. El artículo 215 del reglamento ibídem, dispone que la evaluación del desempeño estará sustentada en los parámetros que el Ministerio del Trabajo, emita para el efecto. Norma Técnica del Subsistema de Evaluación del Desempeño: El artículo 12 de la Norma Técnica del Subsistema de Evaluación del Desempeño emitida por el Ministerio del Trabajo mediante Acuerdo Ministerial Nro. MDT-2018-0041, 0041 publicado en el Registro Oficial Suplemento Nro. 218 de 10 de abril del 2018, dispone que, para realizar de evaluación del desempeño de los servidores públicos de todas las instituciones del Estado, se considera como uno de los factores a evaluar a los niveles de satisfacción de usuarios externos. El artículo 15 de la norma ibídem, indica que en el caso de que las instituciones cuenten con sus propias metodologías de evaluación de la satisfacción, podrán hacer uso de las mismas, previa validación del Ministerio del Trabajo. Norma Técnica para la Evaluación y Certificación de la Calidad del Servicio Publico: El artículo 11 de la de la Norma Técnica para la Evaluación y Certificación de la Calidad del Servicio Publico emitida por el Ministerio del Trabajo mediante Acuerdo Ministerial No. MDT-2021-250, indica que el Modelo Ecuatoriano de Calidad y Excelencia es una herramienta que describe el desempeño óptimo delas entidades, identificando posibles debilidades y definiendo acciones de mejora en la gestión institucional; y, sobre el que se toma como criterio de funcionamiento y evaluación a los resultados orientados a los Usuarios/Ciudadanos, medidos en función de la capacidad para satisfacer oportuna y adecuadamente las necesidades y expectativas de los Usuarios/Ciudadanos. Ley para la Optimización y Eficiencia de Trámites Administrativos. El artículo 22 determina que las entidades públicas deberán implementar mecanismos de calificación del servicio, para que los usuarios califiquen la atención recibida por parte delos servidores públicos, de acuerdo a la normativa expedida por el ente rector del Trabajo. Norma Técnica de los mecanismos de calificación del Servicio. En esta norma constan las directrices que deben cumplir las entidades del ámbito de la misma, para que los usuarios califiquen la atención brindada por parte de los servidores públicos y la satisfacción de la calidad del servicio. Guía metodológica para la Aplicación de la Norma Técnica de los Mecanismos de Calificación del Servicio. En este documento metodológico se describe en detalle el proceso y los instrumentos técnicos que deben implementar las entidades para que los usuarios califiquen la atención brindada por parte de los servidores públicos y la satisfacción de la calidad del servicio.</t>
  </si>
  <si>
    <t>Informe ejecutivo de resultados de satisfacción</t>
  </si>
  <si>
    <t>1.Cálculo del promedio simple: Se determina el promedio simple de las calificaciones por servicio. 2.Cálculo del promedio ponderado: Se realiza considerando la representatividad de los servicios y su peso estadístico en relación con la demanda total de cada servicio. 3.Satisfacción del Usuario Externo (Calidad del Servicio): Para calcularlo, se suman los resultados del promedio ponderado de cada servicio.</t>
  </si>
  <si>
    <t>Número de personas adiestradas por evento</t>
  </si>
  <si>
    <t>Se medirá el número de personas que participaron en los adiestramientos diseñados por la Dirección Académica durante el año 2022, a nivel nacional</t>
  </si>
  <si>
    <t>Informes de procesos académicos</t>
  </si>
  <si>
    <t>Sumatoria de personas adiestradas por evento</t>
  </si>
  <si>
    <t>Nivel de confiabilidad</t>
  </si>
  <si>
    <t>Mide el nivel de confiabilidad que los ciudadanos encuestados tienen con el servicio que brinda el SIS ECU 911.</t>
  </si>
  <si>
    <t>Informe de Satisfacción Ciudadana Nacional-STO DG, STTI, STD, Dir. Comunicación,CZ,CL</t>
  </si>
  <si>
    <t>Promedio de las calificaciones de las preguntas asociadas al "Nivel de satisfacción del tiempo de espera que transcurrió hasta que su llamada fue contestada", "Nivel de satisfacción atención brindada por la primera persona que contestó"; y, "Nivel de Confiabilidad" dividido para la máxima puntuación de la escala de medición</t>
  </si>
  <si>
    <t>Porcentaje de eficiencia en la ejecución del Plan Regulatorio</t>
  </si>
  <si>
    <t>Mide el cumplimiento del Plan Regulatorio 2022, en función de la regulación aprobada respecto de aquella planificada.</t>
  </si>
  <si>
    <t>Coordinación Técnica de Regulación</t>
  </si>
  <si>
    <t>(Número de Regulaciones aprobadas por la entidad competente /Número de Regulaciones contempladas en el Plan Regulatorio Institucional) *100</t>
  </si>
  <si>
    <t>Porcentaje de implementación de un sistema único de información del sector</t>
  </si>
  <si>
    <t>Mide el cumplimiento de los hitos cronológicos establecidos para contar con un sistema único de información estadística del sector</t>
  </si>
  <si>
    <t>Dirección Técnica de Estudios, Análisis Estadístico y de Mercado</t>
  </si>
  <si>
    <t>(Número de implementaciones del sistema único de información realizados/Número implementaciones del sistema único de información planificado)*100</t>
  </si>
  <si>
    <t>Porcentaje de información estadística generada oportunamente</t>
  </si>
  <si>
    <t>Mide la publicación de la información estadística del sector que ha sido determinada como relevante en comparación con aquella que se consume internacionalmente para la toma de decisiones en el sector de las telecomunicaciones.</t>
  </si>
  <si>
    <t>(Número de informes estadísticos de telecomunicaciones emitidos / Número de informes estadísticos de telecomunicaciones planificados)*100</t>
  </si>
  <si>
    <t>Porcentaje de eficiencia en el ejercicio del control técnico a través del Plan anual de Control Técnico</t>
  </si>
  <si>
    <t>Mide el nivel de ejecución de las actividades de seguimiento de los Organismos Descentrados como de las acciones propias de control.</t>
  </si>
  <si>
    <t>-Dirección Técnica de Control de los Servicios de Telecomunicaciones -Dirección Técnica de Control de Seguridad de Redes de Telecomunicaciones -Dirección Técnica de Control del Espectro Radioeléctrico -Dirección Técnica de Homologación de Equipos</t>
  </si>
  <si>
    <t>(Número de acciones de control ejecutadas / Número de acciones de control planificadas)*100</t>
  </si>
  <si>
    <t>Porcentaje de eficiencia en el otorgamiento de Títulos Habilitantes</t>
  </si>
  <si>
    <t>Mide la eficiencia en la atención de trámites para el otorgamiento de títulos habilitantes.</t>
  </si>
  <si>
    <t>Dirección Técnica de Títulos Habilitantes de los Servicios y Redes de Telecomunicaciones</t>
  </si>
  <si>
    <t>(Número de OTH atendidos en el periodo/Número de solicitudes ingresadas en el periodo)*100</t>
  </si>
  <si>
    <t>Porcentaje de eficiencia en la administración de Títulos Habilitantes</t>
  </si>
  <si>
    <t>Mide la eficiencia en la atención de trámites para la administración de títulos habilitantes.</t>
  </si>
  <si>
    <t>(Número de trámites ATH atendidos en el período/Número de trámites ingresados en el periodo)*100</t>
  </si>
  <si>
    <t>Porcentaje de iniciativas de innovación ejecutadas</t>
  </si>
  <si>
    <t>Calcula el porcentaje de iniciativas de innovación, las cuales incluyen proyectos de investigación y estudios especializados, ejecutadas en el semestre respecto del número total de iniciativas de innovación propuestas en el semestre por la Subgerencia de Investigación y Desarrollo.</t>
  </si>
  <si>
    <t>[(Número de iniciativas ejecutadas en el periodo)/(Número de iniciativas propuestas)]*100</t>
  </si>
  <si>
    <t>Porcentaje semestral de abastecimiento continuo de la demanda de energía eléctrica del Sistema Nacional Interconectado</t>
  </si>
  <si>
    <t>El indicador cuantifica la energía eléctrica suministrada a las empresas distribuidoras en comparación con la energía demanda en un periodo de tiempo. Energía no suministrada: se excluyen los eventos relevantes ocurridos durante el tiempo de análisis, colapsos totales del S.N.I., razonamientos energéticos y mantenimientos. Energía demandada en el S.N.I.: Requerimiento de energía eléctrica en los puntos de entrega a las empresas distribuidoras.</t>
  </si>
  <si>
    <t>(1-[(Energía no suministrada)/(Energía demandada en el sistema)])*100</t>
  </si>
  <si>
    <t>Porcentaje de producción científica</t>
  </si>
  <si>
    <t>Mide el porcentaje de publicaciones especializadas que la Subgerencia de Investigación y Desarrollo realiza en libros, revistas y congresos nacionales e internacionales u otros medios de difusión científica escritos. De acuerdo al Plan Sectorial se refiere a publicaciones científicas en medios con ISBN (International Standard Book Number) o ISSN (International Standard Serial Number).</t>
  </si>
  <si>
    <t>(Número de publicaciones realizadas / Número de publicaciones planificadas) * 100</t>
  </si>
  <si>
    <t>Porcentaje de cumplimiento de acciones para el cálculo del factor de emisión de CO2 del Sistema Nacional Interconectado</t>
  </si>
  <si>
    <t>Mide el cumplimiento de la ejecución del cálculo del factor de emisión de CO2 del Sistema Nacional Interconectado ecuatoriano. Para la evaluación se considera el informe preliminar y el informe final.</t>
  </si>
  <si>
    <t>[Número de Informes cumplidos/Número de Informes comprometidos]*100</t>
  </si>
  <si>
    <t>[SA]Número de protocolos zoosanitarios establecidos para exportación de mercancías pecuarias.</t>
  </si>
  <si>
    <t>Corresponde a los requisitos sanitarios para animales vivos, productos y subproductos de origen animal que se establecen con las autoridades veterinarias de los países importadores de interés, lo que indica la apertura zoosanitaria para ese mercado internacional. Histórico línea base: 2021: 84 2022: 100 2023: 119 2024: 139</t>
  </si>
  <si>
    <t>Informe de protocolos zoosanitarios - Dirección de certificación zoosanitaria</t>
  </si>
  <si>
    <t>Número</t>
  </si>
  <si>
    <t>[SV] Número de requisitos fitosanitarios establecidos para productos de origen vegetal.</t>
  </si>
  <si>
    <t>Reporta el número de productos agrícolas nuevos que cuentan con requisitos fitosanitarios para su exportación. Histórico línea base: 2021: 13.616 2022: 13.870 2023: 14.104 2024: 14.255</t>
  </si>
  <si>
    <t>Registro de actualización de requisitos fitosanitarios de exportación</t>
  </si>
  <si>
    <t>Número de solicitudes nacionales de patentes ingresadas</t>
  </si>
  <si>
    <t>Este indicador permite conocer el número de solicitudes nacionales de patentes de invención y modelos de utilidad, que servirá como un referente para monitorear y controlar la meta del Plan Nacional de Desarrollo.</t>
  </si>
  <si>
    <t>Dirección Técnica de Patentes</t>
  </si>
  <si>
    <t>Porcentaje de derechos de autor atendidos.</t>
  </si>
  <si>
    <t>Este indicador permite conocer la cantidad de certificados de derechos de autor realizados</t>
  </si>
  <si>
    <t>Dirección Técnica de Registro</t>
  </si>
  <si>
    <t>No. de certificados emitidos/ No. de certificados solicitados</t>
  </si>
  <si>
    <t>Porcentaje de depósitos voluntarios registrados</t>
  </si>
  <si>
    <t>Este indicador refleja el porcentaje de depósitos voluntarios de conocimientos tradicionales asociados o no a la biodiversidad, registrados por la Dirección Técnica de Conocimientos Tradicionales, y solicitados por las nacionalidades, pueblos y comunidades indígenas, pueblo afroecuatoriano y pueblo montubio del país, como medida preventiva al acceso, uso o aprovechamiento indebido e ilegítimo de estos conocimientos.</t>
  </si>
  <si>
    <t>Dirección Técnica de Conocimientos Tradicionales</t>
  </si>
  <si>
    <t>Nro. de depósitos voluntarios registrados / Nro. de depósitos voluntarios solicitados</t>
  </si>
  <si>
    <t>Porcentaje de documentos metodológicos, normas o lineamientos técnicos para medir los niveles de bienestar de la población del Registro Social y para su funcionamiento.</t>
  </si>
  <si>
    <t>Mide el número de documentos metodológicos, normas o lineamientos técnicos para medir los niveles de bienestar de la población del Registro Social; así como, para su funcionamiento, elaborados y presentados en relación a lo solicitado</t>
  </si>
  <si>
    <t>Base de datos del RS Base de datos nacionales (encuestas/RA) y literatura en el ámbito social.</t>
  </si>
  <si>
    <t>(Número de documentos presentados/ Número de documentos solicitados) x 100</t>
  </si>
  <si>
    <t>Porcentaje de la actualización de información del Registro Social</t>
  </si>
  <si>
    <t>Mide el porcentaje de avance de lo planificado versus lo ejecutado validado. Nota: Se debe considerar que el presente indicador no es de responsabilidad exclusiva de la Dirección del Registro Integrado de Programas Sociales (DRIPS), sino de todas las áreas de la Coordinación General Técnica (CGT). Esto debido a que los sectores dónde se va a levantar información son priorizados por la Dirección de Investigación y Análisis de la Información (DIAI); el levantamiento es planificado, coordinado y gestionado por la Dirección de Operaciones (DO); y, los registros son validados por la DRIPS y revisados por la DO; mientras, en todo el proceso se cuenta con el soporte técnico de la Unidad de Geomática (UG) y el soporte tecnológico de la Dirección de Sistemas de Información (DSI). Se consideró que, para efectos de reporte, la DRIPS sea la encargada de consolidar la información y/o reportes remitidos por las unidades de la CGT involucradas, para poder elaborar el informe correspondiente, mismo que deberá llevar la firma de revisado por los directores de cada una de las áreas DRIPS, DO y DIAI.</t>
  </si>
  <si>
    <t>Base de datos del Registro Social</t>
  </si>
  <si>
    <t>(Número de encuestas levantadas validadas / número total de encuestas planificadas) x 100</t>
  </si>
  <si>
    <t>Porcentaje de instituciones que cumplen metodológicamente con los instrumentos de planificación</t>
  </si>
  <si>
    <t>Mide el porcentaje de instituciones del sector público que formulan sus diferentes documento de planificación nacional considerando los instrumentos metodológicos que se oficializan desde la Secretaría Nacional de Planificación. Para el presente indicador se consideraran 4 instrumentos de planificación y sus respectivas actualizaciones, los cuales son: 1. Guía Metodológica para formulación de Planes Institucionales, 2. Guía Metodológica para formulación de Planes Sectoriales, 3. Guía Metodológica para formulación de Políticas Públicas y 4. Guía Metodológica para formulación de Agendas Nacionales de Igualdad. Adicionalmente, los instrumentos de planificación antes citados a fin de cumplir con parámetros de calidad deben tener las siguientes características: 1. Cumplir con la normativa vigente (Constitución de la República del Ecuador, COPLAYFIP, Reglamento al COPLAYFIP, Norma Técnica del Sistema Nacional Descentralizado de Planificación Participativa, Ley Orgánica de los Consejos Nacionales de Igualdad, etc. ) 2. Deben garantizar la alineación al Plan Nacional de Desarrollo 2021-2025, 3. Deben garantizar que entre sus componentes se encuentren los elementos necesarios sobre los cuales se pueda medir su avance y cumplimiento a una fecha de corte.</t>
  </si>
  <si>
    <t>Informe de entidades con dictamen favorable al cumplimiento de los diferentes instrumentos de planificación.</t>
  </si>
  <si>
    <t>NUMERADOR: (Sumatoria de instituciones que cumplieron metodológicamente con los instrumentos de planificación) / DENOMINADOR: (Sumatoria de instituciones que requieren cumplir metodológicamente con los instrumentos de planificación)</t>
  </si>
  <si>
    <t>Porcentaje de evaluaciones efectivas generadas</t>
  </si>
  <si>
    <t>El indicador busca medir la gestión de la Subsecretaria de Evaluación a través de la gestión de cada una de sus Direcciones, en ese sentido las mismas aportan de la siguiente manera: DEPPP con la elaboración de informes de evaluación a los instrumentos de planificación y política pública; DEIP con los informes de evaluación a los proyectos de Inversión mismos que se reflejan en el Plan Anual de Evaluaciones y finalmente la DET con los informes de evaluación de los instrumentos de planificación territorial.</t>
  </si>
  <si>
    <t>Registros administrativos de las DEPPP- DEI -DET</t>
  </si>
  <si>
    <t>NUMERADOR: (Número de evaluaciones que cumplieron criterios de efectividad) / DENOMINADOR: (Número de evaluaciones ejecutadas)</t>
  </si>
  <si>
    <t>Número de instrumentos técnicos para la gestión integral e integrada de los recursos hídricos, emitidos.</t>
  </si>
  <si>
    <t>Mide el número de instrumentos técnicos para la gestión integral e integrada de los recursos hídricos, emitidos.</t>
  </si>
  <si>
    <t>Registros de la Subsecretaría de Recursos Hídricos</t>
  </si>
  <si>
    <t>Sumatoria de instrumentos técnicos para la gestión integral e integrada de los recursos hídricos, emitidos.</t>
  </si>
  <si>
    <t>Porcentaje de operativos de control de seguridad ejecutados</t>
  </si>
  <si>
    <t>El indicador mide el porcentaje de operativos de control realizado por parte de la Unidad de Gobernabilidad y Seguridad Ciudadana.</t>
  </si>
  <si>
    <t>Sistema del Ministerio del Interior - SITMINT</t>
  </si>
  <si>
    <t>NUMERADOR: Número de operativos de control de seguridad ejecutados / DENOMINADOR: Total de operativos de control de seguridad programados</t>
  </si>
  <si>
    <t>Número de ciudadanos de los sectores productivos de la provincia capacitados.</t>
  </si>
  <si>
    <t>Describe el número de ciudadanos del sector productivo capacitado en un periodo de tiempo.</t>
  </si>
  <si>
    <t>Dirección de Producción y Desarrollo Humano</t>
  </si>
  <si>
    <t>VALOR ABSOLUTO: Número de ciudadanos de los sectores productivos de la provincia capacitados</t>
  </si>
  <si>
    <t>Porcentaje de convenios no justificados</t>
  </si>
  <si>
    <t>Describe el número de convenios no justificados sobre el total de convenios suscritos vigentes.</t>
  </si>
  <si>
    <t>Informe consolidado de seguimiento de convenios</t>
  </si>
  <si>
    <t>NUMERADOR: Número de convenios institucionales no justificados / DENOMINADOR: Número total de convenios suscritos en ejecución</t>
  </si>
  <si>
    <t>Kilómetros de vías no urbanas en mantenimiento a nivel provincial</t>
  </si>
  <si>
    <t>Número de kilómetros de vías no urbanas al que se realizaron mantenimiento: limpieza, asfaltado y arreglos de cunetas.</t>
  </si>
  <si>
    <t>Dirección de Obras Públicas</t>
  </si>
  <si>
    <t>Número de kilómetros de vías no urbanas en mantenimiento a nivel provincial</t>
  </si>
  <si>
    <t>Porcentaje de personas en estado irregular notificadas con inicio de proceso administrativo</t>
  </si>
  <si>
    <t>El indicador mide a las personas en estado irregular en Galápagos con inicio de proceso administrativo sancionatorio.</t>
  </si>
  <si>
    <t>Dirección de Movilidad Humana y Tránsito de Vehículos</t>
  </si>
  <si>
    <t>NUMERADOR: Número de personas en estado irregular con inicio de proceso administrativo / DENOMINADOR: Total de personas en estado irregular identificadas</t>
  </si>
  <si>
    <t>Semestral</t>
  </si>
  <si>
    <t>Sin Tendencia</t>
  </si>
  <si>
    <t>Programación a Junio</t>
  </si>
  <si>
    <t>Resultado Seguimiento a Junio</t>
  </si>
  <si>
    <t>Porcentaje de cumplimiento a junio</t>
  </si>
  <si>
    <t>Semaforización Porcentaje de Cumplimiento a Junio</t>
  </si>
  <si>
    <t>PGE</t>
  </si>
  <si>
    <t>SI</t>
  </si>
  <si>
    <r>
      <t>Fuente:</t>
    </r>
    <r>
      <rPr>
        <sz val="11"/>
        <color indexed="8"/>
        <rFont val="Arial"/>
        <family val="2"/>
      </rPr>
      <t xml:space="preserve"> Secretaría Nacional de Planificación, Módulo Seguimiento a la Planificación Institucional -Módulo de Planes Institucionales del SIPeIP corte 30 de junio de 2025. Herramienta de Gobiernos por Resultados GPR corte 30 de junio de 2025. Sistema Integrado de Gestión Financiera e-SIGEF – Ministerio de Economía y Finanzas - Ejecución Presupuestaria, se excluye el sectorial Tesoro Nacional, que son entidades virtuales manejadas por MEF, corte 30 de junio de 2025</t>
    </r>
  </si>
  <si>
    <t>Metal Anual 2025</t>
  </si>
  <si>
    <r>
      <rPr>
        <b/>
        <sz val="24"/>
        <color theme="1" tint="0.249977111117893"/>
        <rFont val="Barlow Condensed"/>
      </rPr>
      <t xml:space="preserve">SECRETARÍA NACIONAL DE PLANIFICACIÓN </t>
    </r>
    <r>
      <rPr>
        <b/>
        <sz val="20"/>
        <color theme="1"/>
        <rFont val="Barlow Condensed"/>
      </rPr>
      <t xml:space="preserve">
</t>
    </r>
    <r>
      <rPr>
        <b/>
        <sz val="20"/>
        <color theme="1" tint="0.499984740745262"/>
        <rFont val="Barlow Condensed"/>
      </rPr>
      <t>SUBSECRETARÍA DE SEGUIMIENTO 
SEGUIMIENTO A LOS PLANES INSTITUCIONALES - SIPeIP
AL II TRIMESTRE 2025</t>
    </r>
  </si>
  <si>
    <t>Porcentaje de Cumplimiento a Junio</t>
  </si>
  <si>
    <t>Semaforización a Junio</t>
  </si>
  <si>
    <t xml:space="preserve">Centro Interamericano De Artesanias Y Artes Populares  Cidap                               </t>
  </si>
  <si>
    <t xml:space="preserve">Incrementar el conocimiento, valoración y difusión del trabajo de los y las artesanas artífices de excelencia del país y América,  promoviendo su relacionamiento con el mercado y la puesta en valor de los elementos culturales, sociales e identitarios de la actividad artesanal.                                                                         </t>
  </si>
  <si>
    <t xml:space="preserve">P6.1 FOMENTAR LAS OPORTUNIDADES DE EMPLEO DIGNO DE MANERA INCLUSIVA GARANTIZANDO EL CUMPLIMIENTO DE DERECHOS LABORALES.                                                                                                                                                                                                                                            </t>
  </si>
  <si>
    <t xml:space="preserve">M6.1.1. AUMENTAR LA TASA DE EMPLEO ADECUADO (15 AÑOS Y MÁS) DE 34,41% EN EL AÑO 2022 A 39,09% AL 2025.                                                                                                                                                 </t>
  </si>
  <si>
    <t xml:space="preserve">Incrementar las capacidades de artesanos y artesanas artífices de Ecuador y América, para el desarrollo de sus conocimientos, habilidades y destrezas técnicas en la elaboración de productos artesanales de excelencia.                                                                                                                                      </t>
  </si>
  <si>
    <t xml:space="preserve">Mantener la generación de conocimiento sobre los temas de artesanía, cultura, identidad y promover la valoración del quehacer artesanal y su aporte a la riqueza socioeconómica del país y América                                                                                                                                                            </t>
  </si>
  <si>
    <t xml:space="preserve">M2.5.2. INCREMENTAR LOS INVESTIGADORES POR CADA MIL INTEGRANTES DE LA POBLACIÓN ECONÓMICAMENTE ACTIVA DE 0,63 EN EL AÑO 2022 A 0,75 AL 2025.                                                                                                           </t>
  </si>
  <si>
    <t xml:space="preserve">Universidad Estatal De Bolivar                                                                                </t>
  </si>
  <si>
    <t xml:space="preserve">Incrementar la Formación de profesionales competentes capaces de analizar, sintetizar, proponer, aplicar y evaluar, alternativas de solución a los problemas de la sociedad.¶                                                                                                                                                                                                                                                                                                                                                                                                                                                                                                                                                                                                                                                                                                                                                                                                                                                                         </t>
  </si>
  <si>
    <t xml:space="preserve">M2.3.2. INCREMENTAR LA TASA BRUTA DE MATRÍCULA EN EDUCACIÓN SUPERIOR TERCIARIA DEL 41,53% EN EL AÑO 2022 AL 47,47% AL 2025.                                                                                                                                            </t>
  </si>
  <si>
    <t xml:space="preserve">Incrementar la investigación mediante el impulso a la generación del conocimiento, ejecución de proyectos de investigación, alianzas estratégicas nacionales e internacionales, con la finalidad de contribuir a la solución de los problemas de la sociedad.                                                                                                                                                                                                                                                                                                                                                                                                                                                                                                                                                                                                                                                                                                                                                                                         </t>
  </si>
  <si>
    <t xml:space="preserve">M2.5.2. INCREMENTAR LOS INVESTIGADORES POR CADA MIL INTEGRANTES DE LA POBLACIÓN ECONÓMICAMENTE ACTIVA DE 0,63 EN EL AÑO 2022 A 0,75 AL 2025.                                                                                                                           </t>
  </si>
  <si>
    <t xml:space="preserve">Incrementar la vinculación mediante la articulación con la sociedad, socios estratégicos, actores externos nacionales e internacionales, a través de la aplicación del conocimiento para contribuir.                                                                                                                                                                                                                                                                                                                                                                                                                                                                                                                                                                                                                                                                                                                                                                                                                                                  </t>
  </si>
  <si>
    <t xml:space="preserve">Escuela Superior Politecnica Del Chimborazo                                                </t>
  </si>
  <si>
    <t xml:space="preserve">Fomentar la investigación científica e innovación tecnológica enmarcados en estándares internacionales.                                                                                                                                                                                                                                                                                                                                                                                                                                                                                         </t>
  </si>
  <si>
    <t xml:space="preserve">Fortalecer la vinculación y transferencia de ciencia, tecnología, innovación, emprendimiento, saberes ancestrales y culturales, que aporten al desarrollo socioeconómico de las zonas de influencia                                                                                                                                                                                                                                                                                                                                                                                             </t>
  </si>
  <si>
    <t xml:space="preserve">P2.7 IMPULSAR LA CREACIÓN ARTÍSTICA Y LAS INDUSTRIAS CULTURALES                                                                                                                                                                                                                                                                                                    </t>
  </si>
  <si>
    <t xml:space="preserve">Garantizar una formación integral de grado y posgrado con calidad y pertinencia social, que aporte al desarrollo sostenible del país.                                                                                                                                                                                                                                                                                                                                                                                                                                                           </t>
  </si>
  <si>
    <t xml:space="preserve">M2.3.1. INCREMENTAR EL NÚMERO DE BECAS Y AYUDAS ECONÓMICAS ADJUDICADAS PARA ESTUDIOS DE EDUCACIÓN SUPERIOR DE 20.195 EN EL AÑO 2023 A 28.696 AL 2025.                                                                                                                  </t>
  </si>
  <si>
    <t xml:space="preserve">Universidad Nacional De Chimborazo                                                                            </t>
  </si>
  <si>
    <t xml:space="preserve">OE1 Incrementar la pertinencia en los niveles de formación de los estudiantes para que aporten a la solución de problemas en un contexto local, regional, nacional e internacional.                                                                                                                                                                                                                                                                                                                                                                                                                                                                                                                                                                                                                                                                                                                                                                                                                                                                   </t>
  </si>
  <si>
    <t xml:space="preserve">OE2 Incrementar la innovación y los conocimientos humanistas, científicos, tecnológicos y los saberes ancestrales e interculturales de manera creativa, sistemática y sistémica, generando respuestas pertinentes a las necesidades del entorno en un contexto local, regional, nacional e internacional.                                                                                                                                                                                                                                                                                                                                                                                                                                                                                                                                                                                                                                                                                                                                             </t>
  </si>
  <si>
    <t xml:space="preserve">Universidad De Guayaquil                                                                                      </t>
  </si>
  <si>
    <t xml:space="preserve">Academia.- Fortalecer el sistema educativo de la Universidad de Guayaquil a través de la óptima articulación de sus áreas: Admisión y Nivelación, Formación Académica y Gestión de Personal Académico.                                                                                                                                                                                                                                                                                                                                                                                                                                                                                                                                                                                                                                                                                                                                                                                                                                                </t>
  </si>
  <si>
    <t xml:space="preserve">Investigación.- Consolidar un ecosistema de ciencia, tecnología, innovación y emprendimiento como eje transversal de los campos de conocimiento que garantice la generación, protección y transferencia de la producción científica institucional, contribuyendo al bienestar y desarrollo de la sociedad.                                                                                                                                                                                                                                                                                                                                                                                                                                                                                                                                                                                                                                                                                                                                            </t>
  </si>
  <si>
    <t xml:space="preserve">Vinculación con la Sociedad.- Generar transferencia de conocimiento mediante la vinculación con pertinencia, calidad e impacto de los procesos sustantivos, en aras del desarrollo regional y los alcances de la Universidad de Guayaquil.¶                                                                                                                                                                                                                                                                                                                                                                                                                                                                                                                                                                                                                                                                                                                                                                                                           </t>
  </si>
  <si>
    <t xml:space="preserve">P1.1 CONTRIBUIR A LA REDUCCIÓN DE LA POBREZA Y POBREZA EXTREMA                                                                                                                                                                                                                                                                                                     </t>
  </si>
  <si>
    <t xml:space="preserve">M1.1.1. REDUCIR LA TASA DE POBREZA EXTREMA POR INGRESOS DEL 9,81% EN EL AÑO 2023 A 9,12% AL 2025.                                                                                                                                                                      </t>
  </si>
  <si>
    <t xml:space="preserve">Universidad Estatal Peninsula De Santa Elena                                                                  </t>
  </si>
  <si>
    <t xml:space="preserve"> Garantizar  el  acceso  a  la  Educación  Superior  mediante  la  oferta  de carreras  y  programas  articulados  que  contribuyen  a  las  necesidades  de  la sociedad.                                                                                                                                                                                                                                                                                                                                                                                                                                                                                                                                                                                                                                                                                                                                                                                                                                                                            </t>
  </si>
  <si>
    <t xml:space="preserve">Fortalecer  la  relación  de  la  universidad  y  la  sociedad  a  través  de  la implementación de difusión de conocimientos, programas de capacitación, perfeccionamiento,  actualización  y  proyectos  de  investigación  articulados con los proyectos de vinculación con la sociedad.                                                                                                                                                                                                                                                                                                                                                                                                                                                                                                                                                                                                                                                                                                                                                           </t>
  </si>
  <si>
    <t xml:space="preserve">Potenciar  las  estructuras  institucionales  que  permitan  maximizar  el impacto social e innovación de la investigación a través de la implementación de un modelo institucional.                                                                                                                                                                                                                                                                                                                                                                                                                                                                                                                                                                                                                                                                                                                                                                                                                                                                  </t>
  </si>
  <si>
    <t xml:space="preserve">Instituto Superior Tecnologico De Artes Del Ecuador                                        </t>
  </si>
  <si>
    <t xml:space="preserve">Contribuir al desarrollo de actividades de vinculación con la sociedad, para viabilizar la articulación con el sector productivo y de servicios en cada nivel territorial y generar una formación práctica profesionalizarte que provea a la sociedad de talento humano especializado en las áreas del conocimiento afines a las artes de nivel tecnológico y sus equivalentes.                                                                                                                                                                                                                 </t>
  </si>
  <si>
    <t xml:space="preserve">Formar profesionales y académicos con una visión humanista, técnica y solidaria, comprometida con los objetivos nacionales, el Plan Nacional de Desarrollo y la matriz productiva del país, en un marco de pluralidad y respeto, así como enmarcados en la creación y promoción cultural y artística.                                                                                                                                                                                                                                                                                           </t>
  </si>
  <si>
    <t xml:space="preserve">P2.4 DESARROLLAR EL SISTEMA DE EDUCACIÓN SUPERIOR A TRAVÉS DE NUEVAS MODALIDADES DE ESTUDIO, CARRERAS Y PROFUNDIZACIÓN DE LA EDUCACIÓN TÉCNICA TECNOLÓGICA COMO MECANISMO PARA LA PROFESIONALIZACIÓN DE LA POBLACIÓN.                                                                                                                                              </t>
  </si>
  <si>
    <t xml:space="preserve">M2.4.1. INCREMENTAR EL NÚMERO DE PERSONAS TITULADAS DE EDUCACIÓN SUPERIOR TÉCNICA Y TECNOLÓGICA DE 44.674 EN EL AÑO 2022 A 60.404 AL 2025.                                                                                                                             </t>
  </si>
  <si>
    <t xml:space="preserve">Garantizar el derecho a la educación superior de nivel tecnológico de tercer nivel mediante la docencia, la práctica pre profesional y la vinculación con la sociedad, y asegurar crecientes niveles de calidad, excelencia académica y pertinencia.                                                                                                                                                                                                                                                                                                                                            </t>
  </si>
  <si>
    <t xml:space="preserve">Secretaria Tecnica Del Comite De Prevencion De Asentamientos Humanos Irregulares             </t>
  </si>
  <si>
    <t xml:space="preserve">Articular la Participación interinstitucional en la prevención ordenamiento, control y seguimiento de los asentamientos humanos irregulares.                                                                                                                                                                                                                                                                                                                                                                                                                                                    </t>
  </si>
  <si>
    <t xml:space="preserve">P1.8 GARANTIZAR EL DERECHO A UNA VIVIENDA ADECUADA Y PROMOVER ENTORNOS HABITABLES, SEGUROS Y SALUDABLES MEDIANTE ACCIONES INTEGRALES, COORDINADAS Y PARTICIPATIVAS, QUE CONTRIBUYAN AL FOMENTO Y DESARROLLO DE CIUDADES Y COMUNIDADES INCLUSIVAS, SEGURAS, RESILIENTES Y SOSTENIBLES.                                                                              </t>
  </si>
  <si>
    <t xml:space="preserve">M1.8.1. REDUCIR EL DÉFICIT HABITACIONAL DE VIVIENDA DE 56,71% EN EL AÑO 2023 A 56,41% AL 2025.                                                                                                                                                                         </t>
  </si>
  <si>
    <t xml:space="preserve">Coordinar la ejecución, seguimiento y evaluación de la política pública intersectorial sobre prevención, ordenamiento y control de asentamientos humanos irregulares que provenga del Comité Institucional.                                                                                                                                                                                                                                                                                                                                                                                     </t>
  </si>
  <si>
    <t xml:space="preserve">Crear sistemas de información monitoreo y control de asentamientos humanos irregulares para evitar su crecimiento.                                                                                                                                                                                                                                                                                                                                                                                                                                                                              </t>
  </si>
  <si>
    <t xml:space="preserve">Gestionar ante las autoridades públicas los desalojos respectivos, de conformidad con la Ley.                                                                                                                                                                                                                                                                                                                                                                                                                                                                                                   </t>
  </si>
  <si>
    <t xml:space="preserve">Propiciar acciones judiciales necesarias a fin de erradicar el tráfico de tierras                                                                                                                                                                                                                                                                                                                                                                                                                                                                                                               </t>
  </si>
  <si>
    <t xml:space="preserve">Incrementar acciones tendientes a garantizar el cumplimiento del principio de juego limpio                                                                                                                                                                                                                                                                                                                                                                                                                                                                                                                                                                                                                                                                                                                                                                                                                                                                                                                                                            </t>
  </si>
  <si>
    <t xml:space="preserve">Incrementar el número de controles a nivel nacional, acorde al riesgo establecido en el Plan de Distribución de Controles                                                                                                                                                                                                                                                                                                                                                                                                                                                                                                                                                                                                                                                                                                                                                                                                                                                                                                                             </t>
  </si>
  <si>
    <t xml:space="preserve">Reducir el tiempo en los procesos sancionatorios de dopaje en territorio ecuatoriano                                                                                                                                                                                                                                                                                                                                                                                                                                                                                                                                                                                                                                                                                                                                                                                                                                                                                                                                                                  </t>
  </si>
  <si>
    <t xml:space="preserve">Universidad Tecnica Del Norte                                                                                 </t>
  </si>
  <si>
    <t xml:space="preserve">Fortalecer las políticas de investigación científica y tecnológica articulada a la formación profesional y vinculación con la sociedad                                                                                                                                                                                                                                                                                                                                                                                                                                                                                                                                                                                                                                                                                                                                                                                                                                                                                                                </t>
  </si>
  <si>
    <t xml:space="preserve">Universidad Nacional De Loja                                                                                  </t>
  </si>
  <si>
    <t xml:space="preserve">Contribuir a la superación de desafíos sociales y territoriales, mediante la democratización del conocimiento y la cultura para la innovación y el desarrollo sostenible                                                                                                                                                                                                                                                                                                                                                                                                                                                                                                                                                                                                                                                                                                                                                                                                                                                                              </t>
  </si>
  <si>
    <t xml:space="preserve">Garantizar la calidad y pertinencia de la oferta académica para la formación integral de profesionales que contribuyan al desarrollo sostenible de la Región Sur y el país.                                                                                                                                                                                                                                                                                                                                                                                                                                                                                                                                                                                                                                                                                                                                                                                                                                                                           </t>
  </si>
  <si>
    <t xml:space="preserve">M2.3.3. DISMINUIR LA TASA DE DESERCIÓN DE PRIMER AÑO EN TERCER NIVEL DE GRADO DEL 20,98% EN EL AÑO 2021 A 17,99% AL 2025.                                                                                                                                              </t>
  </si>
  <si>
    <t xml:space="preserve">Generar y difundir conocimiento científico e innovación tecnológica de forma colaborativa y pertinente                                                                                                                                                                                                                                                                                                                                                                                                                                                                                                                                                                                                                                                                                                                                                                                                                                                                                                                                                </t>
  </si>
  <si>
    <t xml:space="preserve">Universidad Tecnica De Babahoyo                                                                               </t>
  </si>
  <si>
    <t xml:space="preserve">GENERAR CONOCIMIENTOS QUE CONTRIBUYAN A LA SOLUCIÓN DE LOS PROBLEMAS QUE LIMITAN EL DESARROLLO REGIONAL, EN ESPECIAL DE LA PROVINCIA DE LOS RÍOS Y SU ZONA DE INFLUENCIA,  PARA LO CUAL SE CREARÁ UN POLO DE DESARROLLO ACADÉMICO - PRODUCTIVO, CON ÉNFASIS EN LA AGROINDUSTRIA.                                                                                                                                                                                                                                                                                                                                                                                                                                                                                                                                                                                                                                                                                                                                                                      </t>
  </si>
  <si>
    <t xml:space="preserve">Universidad Tecnica Estatal De Quevedo                                                                        </t>
  </si>
  <si>
    <t xml:space="preserve">Fortalecer la vinculación con el entorno, de manera articulada con las otras funciones sustantivas, incrementando la contribución de la universidad al desarrollo humano de la región y el país                                                                                                                                                                                                                                                                                                                                                                                                                                                                                                                                                                                                                                                                                                                                                                                                                                                       </t>
  </si>
  <si>
    <t xml:space="preserve">Incrementar la calidad académica de las carreras y programas, que permita la formación integral de profesionales con visión científica y humanista, que respondan a la demanda social, capaces de contribuir al desarrollo local y nacional, bajo estándares internacionales.                                                                                                                                                                                                                                                                                                                                                                                                                                                                                                                                                                                                                                                                                                                                                                         </t>
  </si>
  <si>
    <t xml:space="preserve">Incrementar la calidad de la investigación e innovación, que responda a las necesidades y problemáticas del contexto socio-productivo, así como a las exigencias de la comunidad científica nacional e internacional                                                                                                                                                                                                                                                                                                                                                                                                                                                                                                                                                                                                                                                                                                                                                                                                                                  </t>
  </si>
  <si>
    <t xml:space="preserve">Universidad Tecnica De Manabi                                                                                 </t>
  </si>
  <si>
    <t xml:space="preserve">Incrementar la generación, difusión y transferencia de conocimientos e innovaciones que contribuyan al desarrollo transformador del Ecuador, al mejoramiento del sistema nacional de investigación y del sistema de educación superior, mediante proyectos institucionales y/o de colaboración nacional e internacional                                                                                                                                                                                                                                                                                                                                                                                                                                                                                                                                                                                                                                                                                                                               </t>
  </si>
  <si>
    <t xml:space="preserve">Universidad Laica Eloy Alfaro De Manabi                                                                       </t>
  </si>
  <si>
    <t xml:space="preserve">OEI1.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                                                                                                                                                                                                                                                                                                                                                                                                                                                                                                                                                                                                                                      </t>
  </si>
  <si>
    <t xml:space="preserve">OEI2. Incrementar la oferta académica de cuarto nivel para el fortalecimiento de las competencias profesionales en todas las áreas del conocimiento que responda a las necesidades regionales, nacionales e internacionales, desde la investigación, la vinculación y la docencia con asertividad.                                                                                                                                                                                                                                                                                                                                                                                                                                                                                                                                                                                                                                                                                                                                                    </t>
  </si>
  <si>
    <t xml:space="preserve">OEI3. Fortalecer la investigación científica en armónica articulación con las funciones sustantivas de docencia y vinculación con la sociedad, para dar respuestas a las necesidades locales, regionales y del país, mediante la ejecución de proyectos, bienes intangibles, en el marco de la difusión social del conocimiento.                                                                                                                                                                                                                                                                                                                                                                                                                                                                                                                                                                                                                                                                                                                      </t>
  </si>
  <si>
    <t xml:space="preserve">OEI4. Incrementar los programas y proyectos de vinculación y emprendimiento que permitan transformar la realidad objetiva de los territorios y mejorar la calidad de vida de sus habitantes, articulando las funciones de docencia e investigación.                                                                                                                                                                                                                                                                                                                                                                                                                                                                                                                                                                                                                                                                                                                                                                                                   </t>
  </si>
  <si>
    <t xml:space="preserve">Escuela Superior Politecnica Agropecuaria De Manabi Manuel Felix Lopez                     </t>
  </si>
  <si>
    <t xml:space="preserve">Establecer un sistema de gestión académica en nivelación, grado y posgrado mediante el fortalecimiento, la coordinación y la mejora de los procesos académicos de la ESPAM MFL                                                                                                                                                                                                                                                                                                                                                                                                                  </t>
  </si>
  <si>
    <t xml:space="preserve">Fortalecer el sistema de gestión de la investigación para que se contribuya al desarrollo de la Zona 4 y el país                                                                                                                                                                                                                                                                                                                                                                                                                                                                                </t>
  </si>
  <si>
    <t xml:space="preserve">Fortalecer la cultura y el buen vivir en la comunidad universitaria, como una alternativa para vivir en armonía con uno mismo, con la naturaleza y los demás en pos del desarrollo.                                                                                                                                                                                                                                                                                                                                                                                                             </t>
  </si>
  <si>
    <t xml:space="preserve">Universidad Estatal Amazonica                                                                                 </t>
  </si>
  <si>
    <t xml:space="preserve">Incrementar la formación de profesionales con excelencia de la Universidad Estatal Amazónica                                                                                                                                                                                                                                                                                                                                                                                                                                                                                                                                                                                                                                                                                                                                                                                                                                                                                                                                                          </t>
  </si>
  <si>
    <t xml:space="preserve">Incrementar la producción científica y tecnológica, con base a una estructura de investigación en función de los dominios institucionales de la Universidad Estatal Amazónica                                                                                                                                                                                                                                                                                                                                                                                                                                                                                                                                                                                                                                                                                                                                                                                                                                                                         </t>
  </si>
  <si>
    <t xml:space="preserve">Incrementar la vinculación con la sociedad o colectividad de la Universidad Estatal Amazónica                                                                                                                                                                                                                                                                                                                                                                                                                                                                                                                                                                                                                                                                                                                                                                                                                                                                                                                                                         </t>
  </si>
  <si>
    <t xml:space="preserve">Secretaria Tecnica De La Circunscripcion Territorial Especial Amazonica                      </t>
  </si>
  <si>
    <t xml:space="preserve">INCREMENTAR LA EFECTIVIDAD DE LA GESTIÓN DE LOS PROCESOS DEL CICLO DE LA PLANIFICACIÓN REGIONAL DE LA CIRCUNSCRIPCIÓN TERRITORIAL ESPECIAL AMAZÓNICA, CONTRIBUYENDO AL CUMPLIMIENTO DE LOS OBJETIVOS NACIONALES.                                                                                                                                                                                                                                                                                                                                                                                </t>
  </si>
  <si>
    <t xml:space="preserve">P9.6 FORTALECER LAS CAPACIDADES DEL ESTADO QUE GARANTICEN LA TRANSPARENCIA, EFICIENCIA, CALIDAD Y EXCELENCIA DE LOS SERVICIOS PÚBLICOS.                                                                                                                                                                                                                            </t>
  </si>
  <si>
    <t xml:space="preserve">M9.6.1. AUMENTAR EL ÍNDICE DE PERCEPCIÓN DE LA CALIDAD DE LOS SERVICIOS PÚBLICOS EN GENERAL DE 6,05 EN EL AÑO 2022 A 6,20 AL 2025.                                                                                                                                     </t>
  </si>
  <si>
    <t xml:space="preserve">INCREMENTAR LA EFICACIA, EFICIENCIA, CALIDAD Y TRANSPARENCIA EN LA ADMINISTRACIÓN DEL FONDO COMÚN DE LA CIRCUNSCRIPCIÓN TERRITORIAL ESPECIAL AMAZÓNICA, FOMENTANDO EL BUEN VIVIR DE LOS HABITANTES AMAZÓNICOS.                                                                                                                                                                                                                                                                                                                                                                                  </t>
  </si>
  <si>
    <t xml:space="preserve">Procuraduria General Del Estado                                                            </t>
  </si>
  <si>
    <t xml:space="preserve">lncrementar el carácter preventivo y proactivo del Sistema de Defensa Jurídica del Estado.                                                                                                                                                                                                                                                                                                                                                                                                                                                                                                      </t>
  </si>
  <si>
    <t xml:space="preserve">P9.8 FOMENTAR LA INTEGRIDAD PÚBLICA Y LA LUCHA CONTRA LA CORRUPCIÓN EN COORDINACIÓN INTERINSTITUCIONAL EFECTIVA ENTRE TODAS LAS FUNCIONES DEL ESTADO.                                                                                                                                                                                                              </t>
  </si>
  <si>
    <t xml:space="preserve">M9.8.1. REDUCIR EL POSICIONAMIENTO EN EL RANKING DE PERCEPCIÓN DE CORRUPCIÓN MUNDIAL DEL PUESTO 115 EN EL AÑO 2023 A 109 AL 2025.                                                                                                                                      </t>
  </si>
  <si>
    <t xml:space="preserve">lncrementar la capacidad de representación y defensa del Estado a nivel nacional e internacional.                                                                                                                                                                                                                                                                                                                                                                                                                                                                                               </t>
  </si>
  <si>
    <t xml:space="preserve">Reducir el riesgo fiscal generado por los pasivos contingentes judiciales en el marco de las competenc¡as de la Procuraduría General del Estado.                                                                                                                                                                                                                                                                                                                                                                                                                                                </t>
  </si>
  <si>
    <t xml:space="preserve">Superintendencia De Bancos                                                                                    </t>
  </si>
  <si>
    <t xml:space="preserve">Incrementar la eficacia y la innovación regulatoria de los sistemas controlados¶                                                                                                                                                                                                                                                                                                                                                                                                                                                                                                                </t>
  </si>
  <si>
    <t xml:space="preserve">P4.8 FORTALECER LA DOLARIZACIÓN, CONSOLIDAR EL ACCESO A FINANCIAMIENTO Y PROMOVER LA REGULACIÓN FINANCIERA.                                                                                                                                                                                                                                                        </t>
  </si>
  <si>
    <t xml:space="preserve">Incrementar la eficiencia  y efectividad del modelo de supervisión y control preventivo, integral, prospectivo y suficiente basado en riesgos.¶                                                                                                                                                                                                                                                                                                                                                                                                                                                 </t>
  </si>
  <si>
    <t xml:space="preserve">Incrementar la migración hacia un sistema financiero inclusivo                                                                                                                                                                                                                                                                                                                                                                                                                                                                                                                                  </t>
  </si>
  <si>
    <t xml:space="preserve">Mantener la estabilidad de los sectores público y privado del sistema financiero y del sistema de seguridad social.¶                                                                                                                                                                                                                                                                                                                                                                                                                                                                            </t>
  </si>
  <si>
    <t xml:space="preserve">Junta Nacional De Defensa Del Artesano                                                     </t>
  </si>
  <si>
    <t xml:space="preserve">INCREMENTAR EL INGRESO DE NUEVOS ARTESANOS TITULADOS ASEGURANDO EL ACCESO DE BENEFICIOS TRIBUTARIOS.                                                                                                                                                                                                                                                                                                                                                                                                                                                                                            </t>
  </si>
  <si>
    <t xml:space="preserve">SIN POLÍTICA                                                                                                                                                                                                                                                                                                                                                       </t>
  </si>
  <si>
    <t xml:space="preserve">INCREMENTAR EL REGISTRO DE NUEVOS TALLERES ARTESANALES CALIFICADOS DE ACUERDO A LA PLANIFICACION ESTABLECIDA.                                                                                                                                                                                                                                                                                                                                                                                                                                                                                   </t>
  </si>
  <si>
    <t xml:space="preserve">Escuela Politecnica Nacional                                                               </t>
  </si>
  <si>
    <t xml:space="preserve">Contribuir al conocimiento científicos y tecnológicos, con investigaciones que respondan a las necesidades de los sectores público, privado y los demás actores sociales, para impulsar el desarrollo sostenible del país.                                                                                                                                                                                                                                                                                                                                                                      </t>
  </si>
  <si>
    <t xml:space="preserve">Defensoria Del Pueblo                                                                      </t>
  </si>
  <si>
    <t xml:space="preserve">Incrementar el reconocimiento a nivel nacional e internacional por su magistratura ética y activa labor en la protección y promoción de los derechos humanos y de la naturaleza.                                                                                                                                                                              </t>
  </si>
  <si>
    <t xml:space="preserve">M9.6.1. AUMENTAR EL ÍNDICE DE PERCEPCIÓN DE LA CALIDAD DE LOS SERVICIOS PÚBLICOS EN GENERAL DE 6,05 EN EL AÑO 2022 A 6,20 AL 2025.                                                                                                                     </t>
  </si>
  <si>
    <t xml:space="preserve">Incrementar el respeto a la dignidad humana y la construcción de una sociedad informada, igualitaria, inclusiva y sostenible.                                                                                                                                                                                                                                 </t>
  </si>
  <si>
    <t xml:space="preserve">Mantener las acciones tendientes a lograr un relacionamiento estratégico para la atención de grupos en situación de vulnerabilidad.                                                                                                                                                                                                                           </t>
  </si>
  <si>
    <t xml:space="preserve">Universidad De Las Fuerzas Armadas - Espe                                                                     </t>
  </si>
  <si>
    <t xml:space="preserve"> Incrementar la investigación de impacto en los dominios académicos, ejecución de proyectos multi e interdisciplinarios basados en la vigilancia y prospectiva tecnológica que dinamice la transferencia de tecnología y otras actividades de innovación.                                                                                                                                                                                                                                                                                                                                                                                                                                                                                                                                                                                                                                                                                                                                                                                             </t>
  </si>
  <si>
    <t xml:space="preserve"> Incrementar la vinculación con la sociedad, ejecución de planes, programas o proyectos de impacto en sus diferentes líneas operativas acorde a la oferta académica, fomento de la responsabilidad social universitaria externa                                                                                                                                                                                                                                                                                                                                                                                                                                                                                                                                                                                                                                                                                                                                                                                                                       </t>
  </si>
  <si>
    <t xml:space="preserve">Incrementar la calidad en el desarrollo de la práctica educativa de forma innovadora, fundamentada en la excelencia del personal académico, la investigación y la implementación de un modelo educativo acorde a la naturaleza institucional y a fortalecer el dominio de seguridad y defensa                                                                                                                                                                                                                                                                                                                                                                                                                                                                                                                                                                                                                                                                                                                                                         </t>
  </si>
  <si>
    <t xml:space="preserve">Seccion Nacional Del Ecuador Del Instituto Panamericano De Geografia E Historia            </t>
  </si>
  <si>
    <t xml:space="preserve">Fortalecer la infraestructura física, tecnológica y de talento humano de la Sección Nacional del Ecuador del IPGH, para brindar un servicio de calidad a los usuarios.                                                                                                                                                                                                                                                                                                                                                                                                                          </t>
  </si>
  <si>
    <t xml:space="preserve">P1.3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                                      </t>
  </si>
  <si>
    <t xml:space="preserve">SIN META                                                                                                                                                                                                                                               </t>
  </si>
  <si>
    <t xml:space="preserve">Incrementar el desarrollo integral del talento humano en la institución.                                                                                                                                                                                                                                                                                                                                                                                                                                                                                                                        </t>
  </si>
  <si>
    <t xml:space="preserve">Incrementar la eficiencia institucional                                                                                                                                                                                                                                                                                                                                                                                                                                                                                                                                                         </t>
  </si>
  <si>
    <t xml:space="preserve">Parlamento Andino (Oficina Nacional)                                                       </t>
  </si>
  <si>
    <t xml:space="preserve">Promover en los países de la Subregión Andina la difusión de los principios y normas que orientan el establecimiento de un nuevo orden internacional y el afianzamiento del sistema democrático de paz y justicia internacionales.                                                                                                                                                                                                                                                                                                                                                              </t>
  </si>
  <si>
    <t xml:space="preserve">P9.7 AMPLIAR Y FORTALECER LA COOPERACIÓN INTERNACIONAL PARA EL DESARROLLO SOSTENIBLE DEL ECUADOR EN FUNCIÓN DE LAS PRIORIDADES DETERMINADAS POR EL GOBIERNO NACIONAL.                                                                                                                                                                                              </t>
  </si>
  <si>
    <t xml:space="preserve">Universidad Politecnica Estatal Del Carchi                                                                    </t>
  </si>
  <si>
    <t xml:space="preserve">OE1. Desarrollar las capacidades del talento humano.                                                                                                                                                                                                                                                                                                                                                                                                                                                                                                                                                                                                                                                                                                                                                                                                                                                                                                                                                                                                  </t>
  </si>
  <si>
    <t xml:space="preserve">OE2. Fortalecer la oferta de grado y posgrado.¶                                                                                                                                                                                                                                                                                                                                                                                                                                                                                                                                                                                                                                                                                                                                                                                                                                                                                                                                                                                                       </t>
  </si>
  <si>
    <t xml:space="preserve">OE3. Posicionar a la UPEC como una universidad sostenible y de calidad.                                                                                                                                                                                                                                                                                                                                                                                                                                                                                                                                                                                                                                                                                                                                                                                                                                                                                                                                                                               </t>
  </si>
  <si>
    <t xml:space="preserve">OE4. Incrementar el impacto de la función de vinculación con la sociedad.                                                                                                                                                                                                                                                                                                                                                                                                                                                                                                                                                                                                                                                                                                                                                                                                                                                                                                                                                                             </t>
  </si>
  <si>
    <t xml:space="preserve">OE5. Incrementar el impacto de la función de investigación científica y formativa.¶                                                                                                                                                                                                                                                                                                                                                                                                                                                                                                                                                                                                                                                                                                                                                                                                                                                                                                                                                                   </t>
  </si>
  <si>
    <t xml:space="preserve">Unidad De Analisis Financiero Y Economico Uafe                                                                </t>
  </si>
  <si>
    <t xml:space="preserve">Ejecutar políticas y estrategias nacionales e internacionales de prevención y erradicación del lavado de activos y financiamiento de delitos.                                                                                                                                                                                                                                                                                                                                                                                                                                                                                                                                                                                                                                                                                                                                                                                                                                                                                                         </t>
  </si>
  <si>
    <t xml:space="preserve">Generar informes financieros sobre presuntas actividades inusuales e injustificadas para prevenir, detectar y erradicar el lavado de activos y financiamiento de delitos.                                                                                                                                                                                                                                                                                                                                                                                                                                                                                                                                                                                                                                                                                                                                                                                                                                                                             </t>
  </si>
  <si>
    <t xml:space="preserve">Implementar programas para prevenir, detectar y erradicar el lavado de activos y financiamiento de delitos.                                                                                                                                                                                                                                                                                                                                                                                                                                                                                                                                                                                                                                                                                                                                                                                                                                                                                                                                           </t>
  </si>
  <si>
    <t xml:space="preserve">Implementar sistemas de mejora continua de procesos e innovación tecnológica para la provisión de información confiable, veraz y oportuna.                                                                                                                                                                                                                                                                                                                                                                                                                                                                                                                                                                                                                                                                                                                                                                                                                                                                                                            </t>
  </si>
  <si>
    <t xml:space="preserve">P3.7 FOMENTAR UNA CULTURA DE INTELIGENCIA A NIVEL NACIONAL PARA MEJORAR EL CONOCIMIENTO Y APORTE DE LA SOCIEDAD A LA SEGURIDAD INTEGRAL DEL ESTADO.                                                                                                                                                                                                                </t>
  </si>
  <si>
    <t xml:space="preserve">Mision F.A.O. En El Ecuador                                                                </t>
  </si>
  <si>
    <t xml:space="preserve">Incrementar el desarrollo de la seguridad alimentaria en el país, logrando un desarrollo agrícola y rural sostenible.                                                                                                                                                                                                                                                                                                                                                                                                                                                                           </t>
  </si>
  <si>
    <t xml:space="preserve">P5.1 INCREMENTAR LA OFERTA DEL SECTOR AGROPECUARIO PARA SATISFACER LA DEMANDA NACIONAL E INTERNACIONAL DE PRODUCTOS TRADICIONALES Y NO TRADICIONALES DE CALIDAD.                                                                                                                                                                                                   </t>
  </si>
  <si>
    <t xml:space="preserve">M5.1.2. INCREMENTAR EL RENDIMIENTO DE LA PRODUCTIVIDAD AGRÍCOLA NACIONAL DE 129,97 DEL 2022 A 131,04 EN EL 2025                                                                                                                                                        </t>
  </si>
  <si>
    <t xml:space="preserve">Consejo De Participacion Ciudadana Y Control Social                                        </t>
  </si>
  <si>
    <t xml:space="preserve">Incrementar el acceso de los ciudadanos a los procesos de participación ciudadana y el control social en el marco de los derechos definidos en la Constitución y las Leyes.                                                                                                                                                                                   </t>
  </si>
  <si>
    <t xml:space="preserve">P9.1 FOMENTAR LA PARTICIPACIÓN CIUDADANA CON ENFOQUES DE IGUALDAD, EN TODOS LOS NIVELES DE GOBIERNO Y FUNCIONES DEL ESTADO, QUE PERMITA REALIZAR EL MONITOREO Y EVALUACIÓN DE LA GESTIÓN PÚBLICA, FORTALECIENDO LA RENDICIÓN DE CUENTAS.                                                                                                                           </t>
  </si>
  <si>
    <t xml:space="preserve">M9.1.1. INCREMENTAR EL NÚMERO DE PROCESOS DE FORMACIÓN, CAPACITACIÓN, PROMOCIÓN Y APOYO TÉCNICO A LOS ESPACIOS, MECANISMOS E INSTANCIAS DE PARTICIPACIÓN CIUDADANA DE 1.020 EN EL AÑO 2023 A 2.111 AL 2025                                             </t>
  </si>
  <si>
    <t xml:space="preserve">Incrementar la eficiencia en la implementación de los mecanismos de lucha contra la corrupción, defensa de los derechos de participación ciudadana y del interés social en la gestión pública, así como de la promoción y fortalecimiento de la transparencia.                                                                                                </t>
  </si>
  <si>
    <t xml:space="preserve">Mantener la vigilancia social en los procesos desarrollados para la designación de autoridades de instituciones públicas de control establecidas en la Constitución y las Leyes.                                                                                                                                                                              </t>
  </si>
  <si>
    <t xml:space="preserve">Defensoria Publica                                                                         </t>
  </si>
  <si>
    <t xml:space="preserve">ESTABLECER MECANISMOS DE COMUNICACIÓN INTERNA Y EXTERNA QUE PERMITA DAR A CONOCER A LA SOCIEDAD Y GRUPOS DE INTERÉS QUE LA INSTITUCIÓN GARANTIZA EL PLENO ACCESO A LOS SERVICIOS DE JUSTICIA.                                                                                                                                                                 </t>
  </si>
  <si>
    <t xml:space="preserve">P3.16 GARANTIZAR LA PRESTACIÓN GRATUITA DE LOS SERVICIOS DEFENSORIALES PARA EL EJERCICIO DE LOS DERECHOS DE LA CIUDADANÍA.                                                                                                                                                                                                                                         </t>
  </si>
  <si>
    <t xml:space="preserve">M3.16.1. INCREMENTAR LA TASA DE DEFENSORES PÚBLICOS POR CADA 100.000 HABITANTES DE 3,96 EN EL AÑO 2023 A 4,08 AL 2025.                                                                                                                                 </t>
  </si>
  <si>
    <t xml:space="preserve">FORTALECER MECANISMOS DE DEFENSA CONTRA LA VIOLENCIA DE GÉNERO EN TODOS LOS ÁMBITOS Y GARANTIZAR LA PROTECCIÓN A LAS VÍCTIMAS Y SU ENTORNO FAMILIAR.                                                                                                                                                                                                          </t>
  </si>
  <si>
    <t xml:space="preserve">FORTALECER Y REPOTENCIAR LA INFRAESTRUCTURA FÍSICA Y TECNOLÓGICA DE LA DEFENSORÍA PÚBLICA A FIN DE GARANTIZAR LA PRESTACIÓN DE LOS SERVICIOS INSTITUCIONALES.                                                                                                                                                                                                 </t>
  </si>
  <si>
    <t xml:space="preserve">GARANTIZAR EL ACCESO A LOS SERVICIOS DEL SISTEMA NACIONAL DE DEFENSA PÚBLICA GRATUITA Y DE CALIDAD PARA EL EJERCICIO DE  LOS DERECHOS DE LAS Y LOS CIUDADANOS                                                                                                                                                                                                 </t>
  </si>
  <si>
    <t xml:space="preserve">Consejo Nacional De Competencias                                                           </t>
  </si>
  <si>
    <t xml:space="preserve">Incrementar el fortalecimiento institucional de los Gobiernos Autónomos Descentralizados para el cumplimiento y gestión eficiente de las competencias asumidas.                                                                                                                                                                                               </t>
  </si>
  <si>
    <t xml:space="preserve">M9.9.1. MANTENER EL ÍNDICE DE CAPACIDAD OPERATIVA PROMEDIO DE LOS GOBIERNOS AUTÓNOMOS DESCENTRALIZADOS MUNICIPALES - ICO AL MENOS EN 17,28 PUNTOS AL 2025.                                                                                             </t>
  </si>
  <si>
    <t xml:space="preserve">Consejo De Aseguramiento De La Calidad De La Educacion Superior                            </t>
  </si>
  <si>
    <t xml:space="preserve">Incrementar el fortalecimiento del aseguramiento de la calidad de la educación superior a través de la aplicación de procesos de evaluación y acreditación de las instituciones, carreras y programas pertenecientes al sistema de educación superior ecuatoriano¶                                                                                            </t>
  </si>
  <si>
    <t xml:space="preserve">M2.3.2. INCREMENTAR LA TASA BRUTA DE MATRÍCULA EN EDUCACIÓN SUPERIOR TERCIARIA DEL 41,53% EN EL AÑO 2022 AL 47,47% AL 2025.                                                                                                                            </t>
  </si>
  <si>
    <t xml:space="preserve">Incrementar la calidad de los instrumentos de evaluación para la habilitación profesional  en  las  carreras  de  interés  público  y  para  el  Examen  Nacional  de Evaluación de Carreras en el marco de la calidad de la educación superior.¶                                                                                                             </t>
  </si>
  <si>
    <t xml:space="preserve">Incrementar la incorporación de buenas prácticas nacionales e internacionales en materia de  seguramiento de la calidad a los procesos, instrumentos técnicos y métodos del CACES, considerando el contexto del Sistema Interinstitucional de Aseguramiento de la Calidad de la educación superior ecuatoriana (SIAC) para su implementación                  </t>
  </si>
  <si>
    <t xml:space="preserve">Incrementar las facilidades para la internacionalización de la acreditación de carreras y programas de las instituciones de educación superior (IES) en el territorio ecuatoriano, como una opción y/o complemento a los procesos de evaluación realizados por el CACES                                                                                       </t>
  </si>
  <si>
    <t xml:space="preserve">Consejo De Educacion Superior                                                              </t>
  </si>
  <si>
    <t xml:space="preserve">Consolidar el Sistema de Educación Superior, con la participación de los distintos actores del sector educativo, mediante la diversificación académica que responda a las demandas del país en los ámbitos sociales, político, económico, tecnológico.                                                                                                        </t>
  </si>
  <si>
    <t xml:space="preserve">Fortalecer la eficiencia en la expedición y reforma de la normativa necesaria para el ejercicio de la autonomía responsable de las Instituciones de Educación Superior.                                                                                                                                                                                       </t>
  </si>
  <si>
    <t xml:space="preserve">Incrementar la eficiencia del control y supervisión de las entidades financieras y organizaciones de la economía popular y solidaria                                                                                                                                                                                                                                                                                                                                                                                                                                                                                                                                                                                                                                                                                                                                                                                                                                                                                                                  </t>
  </si>
  <si>
    <t xml:space="preserve">M5.5.2. INCREMENTAR EL VALOR AGREGADO BRUTO DE LA MANUFACTURA PER CÁPITA DE 844,66 DÓLARES EN EL AÑO 2022 A 858,00 DÓLARES AL AÑO 2025.                                                                                                                                </t>
  </si>
  <si>
    <t xml:space="preserve">Mantener la sostenibilidad de la economía popular y solidaria a través del fortalecimiento, transparencia e inclusión financiera en el ámbito de nuestras competencias.                                                                                                                                                                                                                                                                                                                                                                                                                                                                                                                                                                                                                                                                                                                                                                                                                                                                               </t>
  </si>
  <si>
    <t xml:space="preserve">Superintendencia De Competencia Economica                                                                     </t>
  </si>
  <si>
    <t xml:space="preserve">Fomentar la competencia, transparencia y eficiencia de los mercados en el Ecuador                                                                                                                                                                                                                                                                                                                                                                                                                                                                                                               </t>
  </si>
  <si>
    <t xml:space="preserve">P9.3 FOMENTAR BUENAS PRÁCTICAS REGULATORIAS Y LA SIMPLIFICACIÓN NORMATIVA Y ADMINISTRATIVA QUE PROMUEVA LA INNOVACIÓN DE LA GESTIÓN PÚBLICA.                                                                                                                                                                                                                       </t>
  </si>
  <si>
    <t xml:space="preserve">Fortalecer el control en materia de defensa de la competencia, enfocados en reducir las distorsiones del mercado y detectar las prácticas anticompetitivas.                                                                                                                                                                                                                                                                                                                                                                                                                                                                                                                                                                                                                                                                                                                                                                                                                                                                                           </t>
  </si>
  <si>
    <t xml:space="preserve">P9.4 DISEÑAR MECANISMOS INTERINSTITUCIONALES DE IDENTIFICACIÓN, PREVENCIÓN Y GESTIÓN DE CONFLICTOS PARA SU IMPLEMENTACIÓN EN LA FUNCIÓN EJECUTIVA.                                                                                                                                                                                                                 </t>
  </si>
  <si>
    <t xml:space="preserve">P3.13 INCREMENTAR LA EFECTIVIDAD DE LOS MECANISMOS DE PROMOCIÓN Y REPARACIÓN DE DERECHOS HUMANOS, MEDIANTE EL CUMPLIMIENTO DE LAS OBLIGACIONES NACIONALES E INTERNACIONALES EN ESTA MATERIA.                                                                                                                                                                       </t>
  </si>
  <si>
    <t xml:space="preserve">P7.4 CONSERVAR Y RESTAURAR LOS RECURSOS NATURALES RENOVABLES TERRESTRES Y MARINOS, FOMENTANDO MODELOS DE DESARROLLO SOSTENIBLES, BAJOS EN EMISIONES Y RESILIENTES A LOS EFECTOS ADVERSOS DEL CAMBIO CLIMÁTICO.                                                                                                                                                     </t>
  </si>
  <si>
    <t xml:space="preserve">Consejo Nacional Para La Igualdad De Genero                                                </t>
  </si>
  <si>
    <t xml:space="preserve">Formular políticas públicas para el logro de la igualdad y no discriminación en razón de género, en coordinación con las instituciones de las cinco Funciones del Estado, en todos los niveles de Gobierno                                                                                                                                                    </t>
  </si>
  <si>
    <t xml:space="preserve">P3.14 REDUCIR LA DISCRIMINACIÓN Y VIOLENCIA BASADA EN GÉNERO MEDIANTE LA PREVENCIÓN, ATENCIÓN Y PROTECCIÓN INTEGRAL A LA POBLACIÓN ECUATORIANA Y EXTRANJERA RESIDENTE DENTRO DEL TERRITORIO ECUATORIANO, ESPECIALMENTE A LA POBLACIÓN VULNERABLE INTEGRADA POR MUJERES, NIÑOS, NIÑAS, ADOLESCENTES, Y PERSONAS LGBTI+.                                             </t>
  </si>
  <si>
    <t xml:space="preserve">Observar, recomendar, dar seguimiento y evaluar el cumplimiento de la debida garantía y protección de los derechos humanos en materia de igualdad y no discriminación en razón de género, en el ámbito nacional y local                                                                                                                                       </t>
  </si>
  <si>
    <t xml:space="preserve">Transversalizar el enfoque de género en las diferentes funciones del Estado e instituciones del sector público e incidir en la transformación de los patrones sociales y culturales para garantizar la igualdad y la no discriminación; y, fortalecer la actoría de las mujeres y personas LGBTI                                                              </t>
  </si>
  <si>
    <t xml:space="preserve">Universidad Nacional De Educacion Unae                                                                        </t>
  </si>
  <si>
    <t xml:space="preserve">OEI 1. Garantizar la formación de profesionales de la educación a partir de una oferta académica y una docencia de calidad, que propicie un desempeño profesional crítico e innovador a favor de una sociedad inclusiva, justa, equitativa, libre, democrática e intercultural, con responsabilidad social y ambiental.                                                                                                                                                                                                                                                                                                                                                                                                                                                                                                                                                                                                                                                                                                                               </t>
  </si>
  <si>
    <t xml:space="preserve">Incrementar el aporte y gestión en el proceso de definición de las políticas de la Función de Transparencia y Control Social, mediante el diseño de la estrategia, el Plan y los insumos necesarios.                                                                                                                                                                                                                                                                                                                                                                                            </t>
  </si>
  <si>
    <t xml:space="preserve">M9.1.2. REDUCIR EL POSICIONAMIENTO EN EL RANKING DE PERCEPCIÓN DE CORRUPCIÓN MUNDIAL DEL PUESTO 115 EN EL AÑO 2023 A 109 AL 2025.                                                                                                                                      </t>
  </si>
  <si>
    <t xml:space="preserve">Incrementar los niveles de implementación de las políticas, planes y acciones formulados por el Comité de Coordinación de la Función de Transparencia y Control Social, mediante estrategias de coordinación y seguimiento efectivo.                                                                                                                                                                                                                                                                                                                                                            </t>
  </si>
  <si>
    <t xml:space="preserve">M9.1.1. INCREMENTAR EL NÚMERO DE PROCESOS DE FORMACIÓN, CAPACITACIÓN, PROMOCIÓN Y APOYO TÉCNICO A LOS ESPACIOS, MECANISMOS E INSTANCIAS DE PARTICIPACIÓN CIUDADANA DE 1.020 EN EL AÑO 2023 A 2.111 AL 2025                                                             </t>
  </si>
  <si>
    <t xml:space="preserve">Consejo Nacional Para La Igualdad De Pueblos Y Nacionalidades                              </t>
  </si>
  <si>
    <t xml:space="preserve">Incrementar el ejercicio de los derechos colectivos de los pueblos y nacionalidades indígenas, pueblo afroecuatoriano y pueblo montubio que garantice la igualdad y no discriminación.                                                                                                                                                                        </t>
  </si>
  <si>
    <t xml:space="preserve">P1.9 PROMOVER LA INCLUSIÓN SOCIAL, EL EJERCICIO DE DERECHOS Y LA NO DISCRIMINACIÓN DE LOS PUEBLOS Y NACIONALIDADES.                                                                                                                                                                                                                                                </t>
  </si>
  <si>
    <t xml:space="preserve">Consejo Nacional Para La Igualdad De Movilidad Humana                                      </t>
  </si>
  <si>
    <t xml:space="preserve">Fortalecer los mecanismos para la observancia de las políticas públicas en temas de movilidad humana.                                                                                                                                                                                                                                                         </t>
  </si>
  <si>
    <t xml:space="preserve">Incrementar la asesoría y capacitación para la formulación de políticas públicas, transversalización de enfoques de igualdad y no discriminación, y, lucha contra la xenofobia de las personas en situación de movilidad humana, en todos los niveles de gobierno.¶                                                                                           </t>
  </si>
  <si>
    <t xml:space="preserve">P3.5 FORTALECER EL EJERCICIO DE LOS DERECHOS DE LAS PERSONAS QUE SE ENCUENTRAN EN SITUACIÓN DE MOVILIDAD HUMANA.                                                                                                                                                                                                                                                   </t>
  </si>
  <si>
    <t xml:space="preserve">Promover la participación de la sociedad civil y la corresponsabilidad de las entidades en la garantía y ¶protección de derechos en personas en situación de movilidad.                                                                                                                                                                                       </t>
  </si>
  <si>
    <t xml:space="preserve">Servicio Nacional De Medicina Legal Y Ciencias Forenses                                                       </t>
  </si>
  <si>
    <t xml:space="preserve">Brindar servicios periciales especializados en materia de medicina legal y ciencias forenses conforme parámetros de calidad y estandarización técnica científica                                                                                                                                                                                                                                                                                                                                                                                                                                </t>
  </si>
  <si>
    <t xml:space="preserve">P3.15 INSTITUCIONALIZAR LA TRANSPARENCIA E INTEGRIDAD EN LA FUNCIÓN JUDICIAL, FACILITAR EL CONTROL SOCIAL Y ASEGURAR EL ÓPTIMO ACCESO A LOS SERVICIOS DE JUSTICIA.                                                                                                                                                                                                 </t>
  </si>
  <si>
    <t xml:space="preserve">Gestionar la investigación técnica científica en materia de Medicina Legal y Ciencias Forenses acorde a la dirección de la Fiscalía General del Estado en apoyo a la administración de justicia¶                                                                                                                                                                                                                                                                                                                                                                                                </t>
  </si>
  <si>
    <t xml:space="preserve">Proporcionar asesoría técnica especializada a los operadores de la  administración de justicia, en el ámbito de la medicina legal y ciencias forenses                                                                                                                                                                                                                                                                                                                                                                                                                                           </t>
  </si>
  <si>
    <t xml:space="preserve">DESARROLLAR TECNOLOGÍAS E INNOVACIONES QUE PERMITAN LA CONSERVACIÓN IN SITU Y EX SITU DE LA BIODIVERSIDAD.                                                                                                                                                                                                                                                                                                                                                                                                                                                                                      </t>
  </si>
  <si>
    <t xml:space="preserve">M7.4.3. MANTENER LA PROPORCIÓN DE TERRITORIO NACIONAL BAJO CONSERVACIÓN O MANEJO AMBIENTAL DE 22,16% AL 2025.                                                                                                                                                          </t>
  </si>
  <si>
    <t xml:space="preserve">INVESTIGAR LOS USOS POTENCIALES DE LA BIODIVERSIDAD, COMO VENTAJA COMPARATIVA                                                                                                                                                                                                                                                                                                                                                                                                                                                                                                                   </t>
  </si>
  <si>
    <t xml:space="preserve">Superintendencia De Ordenamiento Territorial Uso Y Gestion Del Suelo                                          </t>
  </si>
  <si>
    <t xml:space="preserve"> Incrementar la disponibilidad de información e interoperatividad de los sistemas de información de la Superintendencia de Ordenamiento Territorial, Uso y Gestión del Suelo.                                                                                                                                                                                                                                                                                                                                                                                                                                                                                                                                                                                                                                                                                                                                                                                                                                                                         </t>
  </si>
  <si>
    <t xml:space="preserve">Incrementar eficiencia, eficacia e instrumentación del proceso administrativo sancionador, de coactivas y remediación de la SOT.                                                                                                                                                                                                                                                                                                                                                                                                                                                                                                                                                                                                                                                                                                                                                                                                                                                                                                                      </t>
  </si>
  <si>
    <t xml:space="preserve">M9.3.1. AUMENTAR EL ÍNDICE DE IMPLEMENTACIÓN DE LA MEJORA REGULATORIA EN EL ESTADO PARA OPTIMIZAR LA CALIDAD DE VIDA DE LOS CIUDADANOS, EL CLIMA DE NEGOCIOS Y LA COMPETITIVIDAD DE 39,60% EN EL AÑO 2023 A 41,60% AL 2025.                                            </t>
  </si>
  <si>
    <t xml:space="preserve">Incrementar la capacidad regulatoria de la SOT                                                                                                                                                                                                                                                                                                                                                                                                                                                                                                                                                                                                                                                                                                                                                                                                                                                                                                                                                                                                        </t>
  </si>
  <si>
    <t xml:space="preserve">Incrementar la eficiencia y efectividad de la vigilancia y control hacia todos los niveles de gobierno relacionadas con el ordenamiento territorial, planeamiento urbanístico, uso y gestión del suelo.                                                                                                                                                                                                                                                                                                                                                                                                                                                                                                                                                                                                                                                                                                                                                                                                                                               </t>
  </si>
  <si>
    <t xml:space="preserve">Secretaria De Educacion Intercultural Bilingue Y La Etnoeducacion                          </t>
  </si>
  <si>
    <t xml:space="preserve">Fortalecer la implementación del Modelo del Sistema de Educación Intercultural Bilingüe.                                                                                                                                                                                                                                                                                                                                                                                                                                                                                                        </t>
  </si>
  <si>
    <t xml:space="preserve">P2.1 GARANTIZAR EL ACCESO UNIVERSAL A UNA EDUCACIÓN, INCLUSIVA, EQUITATIVA, PERTINENTE E INTERCULTURAL PARA NIÑOS, NIÑAS, ADOLESCENTES, JÓVENES Y ADULTOS, PROMOVIENDO LA PERMANENCIA Y CULMINACIÓN DE SUS ESTUDIOS; Y ASEGURANDO SU MOVILIDAD DENTRO DEL SISTEMA NACIONAL DE EDUCACIÓN.                                                                           </t>
  </si>
  <si>
    <t xml:space="preserve">M2.1.5. INCREMENTAR EL PORCENTAJE DE INSTITUCIONES DEL SISTEMA DE EDUCACIÓN INTERCULTURAL BILINGÜE EN LOS QUE SE IMPLEMENTA EL MOSEIB DE 4,61% EN EL AÑO 2022 A 15,12% AL 2025.                                                                                        </t>
  </si>
  <si>
    <t xml:space="preserve">Centro De Inteligencia Estrategica                                                         </t>
  </si>
  <si>
    <t xml:space="preserve">Producir inteligencia estratégica, para identificar de manera oportuna riesgos, amenazas, vulnerabilidades y oportunidades, que permitan generar alertas para la toma de decisiones a nivel político y político-estratégico, contribuyendo al desarrollo nacional y seguridad integral del Estado                                                             </t>
  </si>
  <si>
    <t xml:space="preserve">P3.6 GENERAR INTELIGENCIA Y ACTIVIDADES DE CONTRAINTELIGENCIA QUE PERMITAN PROTEGER A LOS ELEMENTOS ESTRUCTURALES DEL ESTADO.                                                                                                                                                                                                                                      </t>
  </si>
  <si>
    <t xml:space="preserve"> Construir un proceso de rehabilitación y reinserción social efectivo                                                                                                                                                                                                                                                                                                                                                                                                                                                                                                                           </t>
  </si>
  <si>
    <t xml:space="preserve">P3.9 FORTALECER LOS PROCESOS DE REHABILITACIÓN SOCIAL Y REEDUCACIÓN DE ADOLESCENTES INFRACTORES, GARANTIZANDO LOS DERECHOS DE LAS PERSONAS PRIVADAS DE LIBERTAD Y DE ADOLESCENTES INFRACTORES.                                                                                                                                                                     </t>
  </si>
  <si>
    <t xml:space="preserve">M3.9.1. INCREMENTAR EL PORCENTAJE DE PERSONAS PRIVADAS DE LIBERTAD (PPL) PARTICIPANTES EN AL MENOS UN EJE DE TRATAMIENTO DE 41,67% EN EL AÑO 2023 A 44,17% AL 2025.                                                                                                    </t>
  </si>
  <si>
    <t xml:space="preserve">Construir un proceso de pacificación y mantenimiento de condiciones de paz                                                                                                                                                                                                                                                                                                                                                                                                                                                                                                                      </t>
  </si>
  <si>
    <t xml:space="preserve">P3.8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                            </t>
  </si>
  <si>
    <t xml:space="preserve">M3.8.1. REDUCIR LA TASA DE HACINAMIENTO EN LOS CENTROS DE PRIVACIÓN DE LIBERTAD DE 13,45% EN EL AÑO 2023 A 5,59% AL 2025.                                                                                                                                              </t>
  </si>
  <si>
    <t xml:space="preserve">Ejecutar políticas publicas para gestión del sistema penitenciario                                                                                                                                                                                                                                                                                                                                                                                                                                                                                                                              </t>
  </si>
  <si>
    <t xml:space="preserve">Fortalecer el cuerpo de seguridad y vigilancia penitenciaria                                                                                                                                                                                                                                                                                                                                                                                                                                                                                                                                    </t>
  </si>
  <si>
    <t xml:space="preserve">Fortalecer la seguridad y vigilancia en los establecimientos prestadores de servicios.                                                                                                                                                                                                                                                                                                                                                                                                                                                                                                          </t>
  </si>
  <si>
    <t xml:space="preserve">Repotenciar la infraestructura existente para que se encuentre habilitada                                                                                                                                                                                                                                                                                                                                                                                                                                                                                                                       </t>
  </si>
  <si>
    <t xml:space="preserve">Casa De Montalvo                                                                           </t>
  </si>
  <si>
    <t xml:space="preserve">Fomentar la promoción, producción, y difusión del pensamiento Montalvino en la sociedad ecuatoriana.                                                                                                                                                                                                                                                          </t>
  </si>
  <si>
    <t xml:space="preserve">Parque Nacional Galapagos                                                                  </t>
  </si>
  <si>
    <t xml:space="preserve">Fortalecer las acciones de educación ambiental y participación social, con fundamento en los estudios de investigación aplicada y cambio climático desarrollados en las áreas protegidas de Galápagos.                                                                                                                                                                                                                                                                                                                                                                                          </t>
  </si>
  <si>
    <t xml:space="preserve">Incrementar el control de la calidad ambiental en las actividades productivas que se realizan en la provincia de Galápagos.                                                                                                                                                                                                                                                                                                                                                                                                                                                                     </t>
  </si>
  <si>
    <t xml:space="preserve">Incrementar la eficiencia operacional institucional mediante la comunicación eficaz, innovación y el mejoramiento de los procesos y procedimientos.                                                                                                                                                                                                                                                                                                                                                                                                                                             </t>
  </si>
  <si>
    <t xml:space="preserve">Incrementar las acciones de conservación y control de los servicios ambientales que proporcionan los ecosistemas insulares y marinos de Galápagos.                                                                                                                                                                                                                                                                                                                                                                                                                                              </t>
  </si>
  <si>
    <t xml:space="preserve">Incrementar los monitoreos en los sitios de visita de las áreas protegidas de Galápagos, para evaluar el desarrollo de la actividad turística en equilibrio con la conservación de la biodiversidad del Archipiélago.                                                                                                                                                                                                                                                                                                                                                                           </t>
  </si>
  <si>
    <t xml:space="preserve">Número de artesanos/as artífices promocionados                                                                                                                                                                    </t>
  </si>
  <si>
    <t xml:space="preserve">Número de certificaciones de excelencia artesanal y origen                                                                                                                                                        </t>
  </si>
  <si>
    <t xml:space="preserve">Número de artesanos formados en el año                                                                                                                                                                            </t>
  </si>
  <si>
    <t xml:space="preserve">Número de artesanos nuevos registros en el año                                                                                                                                                                    </t>
  </si>
  <si>
    <t xml:space="preserve">ASCENDENTE </t>
  </si>
  <si>
    <t xml:space="preserve">Número de bienes culturales conservados                                                                                                                                                                           </t>
  </si>
  <si>
    <t xml:space="preserve">Número de bienes culturales ingresados a la reserva en el año                                                                                                                                                     </t>
  </si>
  <si>
    <t xml:space="preserve">Número de recorridos realizados en el año                                                                                                                                                                         </t>
  </si>
  <si>
    <t xml:space="preserve">Tasa de variación relativa de la matricula                                                                                                                                                                                                                                                                                              </t>
  </si>
  <si>
    <t xml:space="preserve">ASCENDENTE   </t>
  </si>
  <si>
    <t xml:space="preserve">Tasa de variación relativa de los graduados                                                                                                                                                                                                                                                                                             </t>
  </si>
  <si>
    <t xml:space="preserve">Tasa de variación relativa de los proyectos de investigación                                                                                                                                                                                                                                                                            </t>
  </si>
  <si>
    <t xml:space="preserve">Porcentaje de proyectos de vinculación con la sociedad que transfieren conocimiento al contexto                                                                                                                                                                                                                                         </t>
  </si>
  <si>
    <t xml:space="preserve">Número de artículos científicos de alto impacto                                                                                                                                                                                                                                                                                         </t>
  </si>
  <si>
    <t xml:space="preserve">Proyectos articulados con ONGs instituciones públicas, privadas y/o instituciones de educación superior                                                                                                                                                                                                                                 </t>
  </si>
  <si>
    <t xml:space="preserve">Número de becas y ayudas económicas adjudicadas para estudios de educación superior en la ESPOCH                                                                                                                                                                                                                                        </t>
  </si>
  <si>
    <t xml:space="preserve">Tasa de retención estudiantil.                                                                                                                                                                                                                                                                                                          </t>
  </si>
  <si>
    <t xml:space="preserve">Tasa de titulación de la Unach.                                                                                                                                                                                                                                                                                                         </t>
  </si>
  <si>
    <t xml:space="preserve">Índice de producción intelectual generada por los docentes de la Unach                                                                                                                                                                                                                                                                  </t>
  </si>
  <si>
    <t xml:space="preserve">Porcentaje de Docentes a tiempo completo.                                                                                                                                                                                                                                                                                               </t>
  </si>
  <si>
    <t xml:space="preserve">Porcentaje de Docentes con PhD.                                                                                                                                                                                                                                                                                                         </t>
  </si>
  <si>
    <t xml:space="preserve">Tasa de acervo bibliográfico nuevo digital.                                                                                                                                                                                                                                                                                             </t>
  </si>
  <si>
    <t xml:space="preserve">Tasa de retención de grado de la Universidad de Guayaquil.                                                                                                                                                                                                                                                                              </t>
  </si>
  <si>
    <t xml:space="preserve">Tasa de titulación de grado de la Universidad de Guayaquil                                                                                                                                                                                                                                                                              </t>
  </si>
  <si>
    <t xml:space="preserve">Número de producciones científicas publicadas.                                                                                                                                                                                                                                                                                          </t>
  </si>
  <si>
    <t xml:space="preserve">Número de programas de posgrado.                                                                                                                                                                                                                                                                                                        </t>
  </si>
  <si>
    <t xml:space="preserve">Número de proyectos de investigación.                                                                                                                                                                                                                                                                                                   </t>
  </si>
  <si>
    <t xml:space="preserve">Número de proyectos de vinculación con la sociedad aprobados.                                                                                                                                                                                                                                                                           </t>
  </si>
  <si>
    <t xml:space="preserve">Porcentaje de trabajos de titulación que contribuyen a la solución de problemas del territorio y de la profesión                                                                                                                                                                                                                        </t>
  </si>
  <si>
    <t xml:space="preserve">Número de proyectos de vinculación aprobado por las carreras                                                                                                                                                                                                                                                                            </t>
  </si>
  <si>
    <t xml:space="preserve">Porcentaje de beneficiarios que participan en proyectos de vinculación satisfechos                                                                                                                                                                                                                                                      </t>
  </si>
  <si>
    <t xml:space="preserve">Porcentaje de ejecución de planificación de prácticas preprofesionales                                                                                                                                                                                                                                                                  </t>
  </si>
  <si>
    <t xml:space="preserve">Porcentaje de ejecución del Plan de Educación  Continua                                                                                                                                                                                                                                                                                 </t>
  </si>
  <si>
    <t xml:space="preserve">Número de publicaciones o artículos en revistas de impacto mundial (Scopus Isi-Web of Science) por profesores titulares                                                                                                                                                                                                                 </t>
  </si>
  <si>
    <t xml:space="preserve">Número de publicaciones o artículos en revistas de impacto regional                                                                                                                                                                                                                                                                     </t>
  </si>
  <si>
    <t xml:space="preserve">Número de estudiantes que cumplen con el total de horas de prácticas pre-profesionales y de vinculación                                                                                                                                                                                                                                 </t>
  </si>
  <si>
    <t xml:space="preserve">Número de estudiantes graduados                                                                                                                                                                                                                                                                                                         </t>
  </si>
  <si>
    <t xml:space="preserve">Número de estudiantes matriculados                                                                                                                                                                                                                                                                                                      </t>
  </si>
  <si>
    <t xml:space="preserve">Número de reuniones de articulación para la coordinación del control de AHI                                                                                                                                                                                                                                                             </t>
  </si>
  <si>
    <t xml:space="preserve">Porcentaje de inspecciones y controles de intervención de Asentamientos Humanos Irregulares                                                                                                                                                                                                                                             </t>
  </si>
  <si>
    <t xml:space="preserve">Porcentaje de actualización de los AHI existentes en el país en el aplicativo georreferenciado                                                                                                                                                                                                                                          </t>
  </si>
  <si>
    <t xml:space="preserve">Porcentaje de efectividad del retiro de estructuras y desalojos solicitados ante la autoridad competente                                                                                                                                                                                                                                </t>
  </si>
  <si>
    <t xml:space="preserve">Porcentaje de denuncias calificadas en temas de Asentamientos Humanos Irregulares                                                                                                                                                                                                                                                       </t>
  </si>
  <si>
    <t xml:space="preserve">Número de capacitaciones sobre dopaje ejecutadas a nivel nacional                                                                                                                                                                                                                                                                       </t>
  </si>
  <si>
    <t xml:space="preserve">Número de días de ejecución de los procesos sancionatorios dedopaje en territorio ecuatoriano                                                                                                                                                                                                                                           </t>
  </si>
  <si>
    <t xml:space="preserve">Número de producción de obras de relevancia (scopus o similares).                                                                                                                                                                                                                                                                       </t>
  </si>
  <si>
    <t xml:space="preserve"> Número de eventos de educación continua ejecutados                                                                                                                                                                                                                                                                                     </t>
  </si>
  <si>
    <t xml:space="preserve">Número de programas y proyectos de vinculación con la sociedad que se implementan derivados de proyectos de investigación y/o proyectos curriculares                                                                                                                                                                                    </t>
  </si>
  <si>
    <t xml:space="preserve">Número de programas de posgrado (maestrías, especialidades y doctorados) ofertados por la universidad.                                                                                                                                                                                                                                  </t>
  </si>
  <si>
    <t xml:space="preserve">Porcentaje de espacios académicos con infraestructura y servicios tecnológicos óptimos.                                                                                                                                                                                                                                                 </t>
  </si>
  <si>
    <t xml:space="preserve">Tasa de permanencia estudiantil                                                                                                                                                                                                                                                                                                         </t>
  </si>
  <si>
    <t xml:space="preserve">Índice institucional de producción académica per cápita.                                                                                                                                                                                                                                                                                </t>
  </si>
  <si>
    <t xml:space="preserve">Número de instrumentos orientadores y/o normativos para la gestión de la investigación actualizados                                                                                                                                                                                                                                     </t>
  </si>
  <si>
    <t xml:space="preserve">Número de artículos científicos publicados en revistas de alto impacto                                                                                                                                                                                                                                                                  </t>
  </si>
  <si>
    <t xml:space="preserve">Número de artículos científicos publicados en revistas de impacto regional.                                                                                                                                                                                                                                                             </t>
  </si>
  <si>
    <t xml:space="preserve">Número de libros publicados                                                                                                                                                                                                                                                                                                             </t>
  </si>
  <si>
    <t xml:space="preserve">Número de convenios para la ejecución de prácticas preprofesionales y proyectos de vinculación con la sociedad.                                                                                                                                                                                                                         </t>
  </si>
  <si>
    <t xml:space="preserve">Número de proyectos de vinculación con la sociedad, en sus campos de acción vinculados a los dominios académicos                                                                                                                                                                                                                        </t>
  </si>
  <si>
    <t xml:space="preserve">Número de planes de capacitación sobre pedagogía profesional del profesorado                                                                                                                                                                                                                                                            </t>
  </si>
  <si>
    <t xml:space="preserve">Porcentaje de la tasa de titulación de grado                                                                                                                                                                                                                                                                                            </t>
  </si>
  <si>
    <t xml:space="preserve">Número de artículos científicos publicados en revistas regionales                                                                                                                                                                                                                                                                       </t>
  </si>
  <si>
    <t xml:space="preserve">Número de grupos de investigación activos                                                                                                                                                                                                                                                                                               </t>
  </si>
  <si>
    <t xml:space="preserve">Porcentaje de publicaciones científicas con factor de impacto SJR en revista Q1 (Fuente Scival)                                                                                                                                                                                                                                         </t>
  </si>
  <si>
    <t xml:space="preserve">Porcentaje de publicaciones científicas indexadas en SCOPUS/WoS referente al total de publicaciones                                                                                                                                                                                                                                     </t>
  </si>
  <si>
    <t xml:space="preserve">OEI1.1 Número de estudiantes graduados (titulados) de la Uleam aportando al desarrollo local y nacional.                                                                                                                                                                                                                                </t>
  </si>
  <si>
    <t xml:space="preserve">OEI1.2 Porcentaje de estudiantes matriculados en las diferentes áreas del conocimiento.                                                                                                                                                                                                                                                 </t>
  </si>
  <si>
    <t xml:space="preserve">OEI1.3 Porcentaje de cupos ofertados a estudiantes que ingresan a la Institución.                                                                                                                                                                                                                                                       </t>
  </si>
  <si>
    <t xml:space="preserve">OEI1.4 Número de carreras de grado, técnicas y tecnológicas aprobadas por el Consejo de Educación Superior (CES).                                                                                                                                                                                                                       </t>
  </si>
  <si>
    <t xml:space="preserve">OEI1.6 Porcentaje de docentes que participan en el Plan de Perfeccionamiento Docente.                                                                                                                                                                                                                                                   </t>
  </si>
  <si>
    <t xml:space="preserve">OEI2.1 Número de estudiantes matriculados en estudios de Postgrado                                                                                                                                                                                                                                                                      </t>
  </si>
  <si>
    <t xml:space="preserve">OEI2.2 Número de estudiantes graduados en estudios de Postgrado                                                                                                                                                                                                                                                                         </t>
  </si>
  <si>
    <t xml:space="preserve">OEI2.3 Número de Programas de Postgrado aprobados por el Consejo de Educación Superior (CES)                                                                                                                                                                                                                                            </t>
  </si>
  <si>
    <t xml:space="preserve">OEI2.4 Número de publicaciones de artículos, libros, capítulos de libros revisados por pares en revistas indexadas resultados de la investigación de cuarto nivel.                                                                                                                                                                      </t>
  </si>
  <si>
    <t xml:space="preserve">OEI3.1 Número de programas ejecutados por dominios académicos en alianza con los sectores gubernamentales, académicos y productivos (número de proyectos de investigación ejecutados)                                                                                                                                                   </t>
  </si>
  <si>
    <t xml:space="preserve">OEI3.2 Número de artículos publicados de impacto mundial y regional indexados, libros y capítulos de libros publicados.                                                                                                                                                                                                                 </t>
  </si>
  <si>
    <t xml:space="preserve">OEI4.1 Número de proyectos de vinculación y emprendimiento agrupados en programas por dominios académicos.                                                                                                                                                                                                                              </t>
  </si>
  <si>
    <t xml:space="preserve">OEI4.2 Número de artículos, capítulos de libros, libros, producto de los resultados de proyectos de vinculación y emprendimiento con la sociedad.                                                                                                                                                                                       </t>
  </si>
  <si>
    <t xml:space="preserve">OEI4.3 Número de alianzas estratégicas para fortalecer los proyectos de vinculación y emprendimiento.                                                                                                                                                                                                                                   </t>
  </si>
  <si>
    <t xml:space="preserve">Número de cupos para ingreso a Nivelación                                                                                                                                                                                                                                                                                               </t>
  </si>
  <si>
    <t xml:space="preserve">Porcentaje de estudiantes de grado que se integran en programas y/o proyectos institucionales de investigación                                                                                                                                                                                                                          </t>
  </si>
  <si>
    <t xml:space="preserve">Porcentaje de estudiantes de grado que se integran en programas y/o proyectos institucionales de vinculación con la sociedad                                                                                                                                                                                                            </t>
  </si>
  <si>
    <t xml:space="preserve">Porcentaje de estudiantes de grado que participan en actividades de investigación                                                                                                                                                                                                                                                       </t>
  </si>
  <si>
    <t xml:space="preserve">Porcentaje de egresados a quienes se les ha aplicado encuesta de satisfacción                                                                                                                                                                                                                                                           </t>
  </si>
  <si>
    <t xml:space="preserve">Porcentaje de estudiantes beneficiados por semestre académico con estímulo económico  de becas, créditos educativos y ayudas                                                                                                                                                                                                            </t>
  </si>
  <si>
    <t xml:space="preserve">Porcentaje de graduados a quienes se les ha aplicado encuesta de empleabilidad                                                                                                                                                                                                                                                          </t>
  </si>
  <si>
    <t xml:space="preserve">Número de estudiantes de tercer nivel de grado matriculados por año en la UEA                                                                                                                                                                                                                                                           </t>
  </si>
  <si>
    <t xml:space="preserve">Número de matriculados tercer nivel en modalidades a distancia y en línea                                                                                                                                                                                                                                                               </t>
  </si>
  <si>
    <t xml:space="preserve">Número de publicaciones reconocidas a nivel nacional e internacional                                                                                                                                                                                                                                                                    </t>
  </si>
  <si>
    <t xml:space="preserve">Porcentaje de profesores investigadores                                                                                                                                                                                                                                                                                                 </t>
  </si>
  <si>
    <t xml:space="preserve">Número de servicios ofertados a la colectividad                                                                                                                                                                                                                                                                                         </t>
  </si>
  <si>
    <t xml:space="preserve">NÚMERO DE INSTRUMENTOS NORMATIVOS QUE REGULEN LA PLANIFICACIÓN EN LA CTEA, APROBADOS Y SOCIALIZADOS                                                                                                                                                                                                                                     </t>
  </si>
  <si>
    <t xml:space="preserve">Número de informes de seguimiento y evaluación a la ejecución de recursos asignados del Fondo Común de la CTEA.                                                                                                                                                                                                                         </t>
  </si>
  <si>
    <t xml:space="preserve">Porcentaje de Solicitudes de priorización de Planes, Programas y Proyectos de Inversión para financiamiento con Recursos del Fondo Común (Fase de Priorización), atendidos.                                                                                                                                                             </t>
  </si>
  <si>
    <t xml:space="preserve">Efectividad de las acciones de difusión jurídica                                                                                                                                                                                                                                                                                        </t>
  </si>
  <si>
    <t xml:space="preserve">Efectividad de los procesos de mediación                                                                                                                                                                                                                                                                                                </t>
  </si>
  <si>
    <t xml:space="preserve">Efectividad del análisis de Proyectos de Ley                                                                                                                                                                                                                                                                                            </t>
  </si>
  <si>
    <t xml:space="preserve">Porcentaje de consultas que cuentan con pronunciamiento                                                                                                                                                                                                                                                                                 </t>
  </si>
  <si>
    <t xml:space="preserve">Porcentaje de finalización de los procesos de mediación                                                                                                                                                                                                                                                                                 </t>
  </si>
  <si>
    <t xml:space="preserve">Efectividad de las acciones de actualización de jurisprudencia                                                                                                                                                                                                                                                                          </t>
  </si>
  <si>
    <t xml:space="preserve">Efectividad del Plan de Capacitación del sistema de defensa jurídica del Estado                                                                                                                                                                                                                                                         </t>
  </si>
  <si>
    <t xml:space="preserve">Porcentaje de arbitrajes internacionales y procesos terminados favorables en jurisdicción extranjera                                                                                                                                                                                                                                    </t>
  </si>
  <si>
    <t xml:space="preserve">Porcentaje de arbitrajes nacionales terminados favorables                                                                                                                                                                                                                                                                               </t>
  </si>
  <si>
    <t xml:space="preserve">Porcentaje de monto evitado al Estado arbitrajes internacionales y procesos terminados en jurisdicción extranjera                                                                                                                                                                                                                       </t>
  </si>
  <si>
    <t xml:space="preserve">Porcentaje de monto evitado al Estado en arbitrajes nacionales                                                                                                                                                                                                                                                                          </t>
  </si>
  <si>
    <t xml:space="preserve">Porcentaje de monto evitado al Estado por pago de reparaciones                                                                                                                                                                                                                                                                          </t>
  </si>
  <si>
    <t xml:space="preserve">Porcentaje de monto evitado al Estado por pagos en procesos finalizados (materias civil, laboral, constitucional y contencioso)                                                                                                                                                                                                         </t>
  </si>
  <si>
    <t xml:space="preserve">Porcentaje de Procesos Judiciales Finalizados Favorables                                                                                                                                                                                                                                                                                </t>
  </si>
  <si>
    <t xml:space="preserve">Porcentaje promedio de cumplimiento de los proyectos orientados a propender la eficiencia e innovación regulatoria de los sistemas controlados                                                                                                                                                                                          </t>
  </si>
  <si>
    <t xml:space="preserve">Porcentaje promedio de cumplimiento de los proyectosorientados a incrementar la eficacia y efectividad del modelo de supervisión y control preventivo y prospectivo basado en riesgos.                                                                                                                                                  </t>
  </si>
  <si>
    <t xml:space="preserve">Porcentaje promedio de cumplimiento de los proyectos orientados a promover la migración hacia un sistema financiero inclusivo                                                                                                                                                                                                           </t>
  </si>
  <si>
    <t xml:space="preserve">Porcentaje promedio de cumplimiento de los proyectos estratégicos institucionales                                                                                                                                                                                                                                                       </t>
  </si>
  <si>
    <t xml:space="preserve">Número de Artesanos Titulados                                                                                                                                                                                                                                                                                                           </t>
  </si>
  <si>
    <t xml:space="preserve">Número de Talleres Artesanales Calificados                                                                                                                                                                                                                                                                                              </t>
  </si>
  <si>
    <t xml:space="preserve">I 2.3 Índice de sostenibilidad de los posgrados                                                                                                                                                                                                                                                                                         </t>
  </si>
  <si>
    <t>Porcentaje de acciones estratégicas implementadas para el mejoramiento del ejercicio de derechos, en Situaciones sistemáticas, generalizadas y de relevancia social, identificadas por los Mecanismos de la DPE, que garantizaron su prevención, promoción y protección.</t>
  </si>
  <si>
    <t xml:space="preserve">Porcentaje de casos finalizados.                                                                                                                                                                                                                                        </t>
  </si>
  <si>
    <t xml:space="preserve">Porcentaje de intervención en prevención y protección en casos de vulneración de Derechos Humanos y de la Naturaleza.                                                                                                                                                   </t>
  </si>
  <si>
    <t xml:space="preserve">Porcentaje de participación de la Defensoría del Pueblo de Ecuador en espacios nacionales e internacionales de derechos humanos y de la naturaleza.                                                                                                                     </t>
  </si>
  <si>
    <t xml:space="preserve">Porcentaje de políticas públicas y normativa de carácter nacional en las que ha incidido la Institución y que han transversalizado el enfoque de DDHH, de la naturaleza e interseccionalidad.                                                                           </t>
  </si>
  <si>
    <t xml:space="preserve">Porcentaje de solicitudes de intervención del Defensor del Pueblo a efectos de que se corrija y brinde información pública de calidad, resueltas.                                                                                                                       </t>
  </si>
  <si>
    <t xml:space="preserve">Porcentaje en que las acciones de educación en DDHH contribuyen al cumplimiento del objetivo 4 meta 7 de los objetivos de desarrollo sostenible.                                                                                                                        </t>
  </si>
  <si>
    <t xml:space="preserve">Porcentaje de fortalecimientos de Consejos de Defensoras y Defensores de Derechos Humanos y de la Naturaleza.                                                                                                                                                           </t>
  </si>
  <si>
    <t xml:space="preserve">Porcentaje de informes de resultados de acciones o vínculos ejecutados de relacionamiento estratégico.                                                                                                                                                                  </t>
  </si>
  <si>
    <t xml:space="preserve">IE 2.2 Porcentaje de cumplimiento de los elementos fundamentales del estándar 8 del modelo de evaluación institucional                                                                                                                                                                                                                  </t>
  </si>
  <si>
    <t xml:space="preserve">IE 2.3Porcentaje de cumplimiento de los elementos fundamentales del estándar 10 del modelo de evaluación institucional                                                                                                                                                                                                                  </t>
  </si>
  <si>
    <t xml:space="preserve">IE 2.4 Número de artículos publicados en revistas indexadas.                                                                                                                                                                                                                                                                            </t>
  </si>
  <si>
    <t xml:space="preserve">IE 2.5 Número de investigadores de la Universidad.                                                                                                                                                                                                                                                                                      </t>
  </si>
  <si>
    <t xml:space="preserve">IE3.1 Porcentaje de proyectos de vinculación con la sociedad que garanticen la construcción de respuestas efectivas a las necesidades y desafíos de la sociedad y de las Fuerzas Armadas, evaluados el impacto.                                                                                                                         </t>
  </si>
  <si>
    <t xml:space="preserve">IE3.2 Porcentaje de acciones de emprendimiento en relación a la línea base                                                                                                                                                                                                                                                              </t>
  </si>
  <si>
    <t xml:space="preserve">IE3.3 Porcentaje de acciones  para la institucionalización y gestión del clúster de innovación                                                                                                                                                                                                                                          </t>
  </si>
  <si>
    <t xml:space="preserve">IE1.2 Porcentaje de proyectos que contribuyen al desarrollo de las Fuerzas Armadas                                                                                                                                                                                                                                                      </t>
  </si>
  <si>
    <t xml:space="preserve">Porcentaje de eventos científico-técnicos realizados                                                                                                                                                                                                                                                                                    </t>
  </si>
  <si>
    <t xml:space="preserve">Porcentaje de documentos normativos de los Consejos Cantonales y provinciales de salud consensuado para la conformación y funcionamiento                                                                          </t>
  </si>
  <si>
    <t xml:space="preserve">Porcentaje del seguimiento al funcionamiento de los Consejos Cantonales y provinciales de salud.                                                                                                                  </t>
  </si>
  <si>
    <t xml:space="preserve">Porcentaje de satisfacción en los servicios de salud.                                                                                                                                                                                                                                                                                   </t>
  </si>
  <si>
    <t xml:space="preserve">Porcentaje de servidores policiales considerados en el Plan de Rotación.                                                                                                                                                                                                                                                                </t>
  </si>
  <si>
    <t xml:space="preserve">DESCENDENTE  </t>
  </si>
  <si>
    <t xml:space="preserve">Porcentaje de afectación de las estructuras de delincuenciaorganizada                                                                                                                                                                                                                                                                   </t>
  </si>
  <si>
    <t xml:space="preserve">PND: Porcentaje de satisfacción del usuario externo.                                                                                                                                                                                                                                                                                    </t>
  </si>
  <si>
    <t xml:space="preserve">Eventos de participación de la sociedad civil en proceso de integración andina                                                                                                                                                                                                                                                          </t>
  </si>
  <si>
    <t xml:space="preserve">NÚMERO DE PROYECTOS DE INSTRUMENTOS DE PRONUNCIAMIENTO PROPUESTOS A LA PLENARIA DEL PARLAMENTO ANDINO POR LA OFICINA DE LA REPRESENTACIÓN NACIONAL ECUADOR                                                                                                                                                                              </t>
  </si>
  <si>
    <t xml:space="preserve">Porcentaje de docentes capacitados.                                                                                                                                                                                                                                                                                                     </t>
  </si>
  <si>
    <t xml:space="preserve">Porcentaje de docentes certificados en una segunda lengua.                                                                                                                                                                                                                                                                              </t>
  </si>
  <si>
    <t xml:space="preserve">Porcentaje de aplicación de un modelo educativo                                                                                                                                                                                                                                                                                         </t>
  </si>
  <si>
    <t xml:space="preserve">Porcentaje de implementación de un  centro de ciencias básicas y ciencias sociales y humanas                                                                                                                                                                                                                                            </t>
  </si>
  <si>
    <t xml:space="preserve">Porcentaje de implementación de un sistema de nivelación                                                                                                                                                                                                                                                                                </t>
  </si>
  <si>
    <t xml:space="preserve">Porcentaje de mejora de la tasa de titulación de grado y postgrado                                                                                                                                                                                                                                                                      </t>
  </si>
  <si>
    <t xml:space="preserve">Porcentaje de implementación de un programa de capacitación continua a estudiantes.                                                                                                                                                                                                                                                     </t>
  </si>
  <si>
    <t xml:space="preserve">Porcentaje de implementación de una bolsa de trabajo.                                                                                                                                                                                                                                                                                   </t>
  </si>
  <si>
    <t xml:space="preserve">Porcentaje de aplicación de estándares de medición de impacto.                                                                                                                                                                                                                                                                          </t>
  </si>
  <si>
    <t xml:space="preserve">Porcentaje de aplicación de un programa de acción con actores internacionales.                                                                                                                                                                                                                                                          </t>
  </si>
  <si>
    <t xml:space="preserve">Porcentaje de aplicación de un programa de acción con actores nacionales.                                                                                                                                                                                                                                                               </t>
  </si>
  <si>
    <t xml:space="preserve">Porcentaje de implementación de un modelo de gestión.                                                                                                                                                                                                                                                                                   </t>
  </si>
  <si>
    <t xml:space="preserve">Porcentaje de implementación de un portafolio de servicios implementado.                                                                                                                                                                                                                                                                </t>
  </si>
  <si>
    <t xml:space="preserve">Porcentaje de procesos de transferencia de conocimiento implementado.                                                                                                                                                                                                                                                                   </t>
  </si>
  <si>
    <t xml:space="preserve">Porcentaje de implementación de un programa de publicaciones.                                                                                                                                                                                                                                                                           </t>
  </si>
  <si>
    <t xml:space="preserve">Porcentaje de implementación de un programa de registro de producción intelectual e industrial.                                                                                                                                                                                                                                         </t>
  </si>
  <si>
    <t xml:space="preserve">Porcentaje de implementación de un sistema de incentivos al desempeño investigativo.                                                                                                                                                                                                                                                    </t>
  </si>
  <si>
    <t xml:space="preserve">Porcentaje de profesores involucrados en el plan de movilidad de investigación.                                                                                                                                                                                                                                                         </t>
  </si>
  <si>
    <t xml:space="preserve">Memorandos de entendimiento suscritos con entidades análogas y convenios con instituciones relacionadas con el lavado de activos y financiamiento de delitos                                                                                                                                                                            </t>
  </si>
  <si>
    <t xml:space="preserve">Informes Ejecutivos remitidos a la Fiscalía General del Estado                                                                                                                                                                                                                                                                          </t>
  </si>
  <si>
    <t xml:space="preserve">Reporte de operaciones inusuales e injustificadas remitidos a la Fiscalía General del Estado.                                                                                                                                                                                                                                           </t>
  </si>
  <si>
    <t xml:space="preserve">Capacitaciones presenciales y virtuales en prevención de lavado de activos y financiamiento de delitos                                                                                                                                                                                                                                  </t>
  </si>
  <si>
    <t xml:space="preserve">Incremento de sujetos obligados a reportar a la UAFE                                                                                                                                                                                                                                                                                    </t>
  </si>
  <si>
    <t xml:space="preserve">Porcentaje de consultorías ejecutadas.                                                                                                                                                                                                                                                                                                  </t>
  </si>
  <si>
    <t xml:space="preserve">Porcentaje de requerimientos atendidos con respecto a contratación de bienes, obras y/o servicios.                                                                                                                                                                                                                                      </t>
  </si>
  <si>
    <t xml:space="preserve">Número de mecanismos de control social conformados y asistidos técnica y metodológicamente a nivel nacional.                                                                                                      </t>
  </si>
  <si>
    <t xml:space="preserve">Número de procesos de formación, capacitación, promoción y apoyo técnico a los espacios, mecanismos e instancias de participación ciudadana.                                                                      </t>
  </si>
  <si>
    <t xml:space="preserve">Número de impulsos de los procesos judiciales.                                                                                                                                                                    </t>
  </si>
  <si>
    <t xml:space="preserve">Número de informes de admisibilidad de denuncias, quejas y pedidos sobre actos de corrupción y afectación de derechos de participación interpuestos por la ciudadanía.                                            </t>
  </si>
  <si>
    <t xml:space="preserve">Número de informes de investigación sobre actos u omisiones que afecten los derechos de participación ciudadana, generen corrupción o atenten contra el interés público.                                          </t>
  </si>
  <si>
    <t xml:space="preserve">Número de procesos de formación y capacitación en mecanismos de transparencia, ética pública y lucha contra la corrupción.                                                                                        </t>
  </si>
  <si>
    <t xml:space="preserve">Número de seguimientos y actos administrativos.                                                                                                                                                                   </t>
  </si>
  <si>
    <t xml:space="preserve">Número de mecanismos de control social aplicados en el proceso de designación de autoridades.                                                                                                                     </t>
  </si>
  <si>
    <t xml:space="preserve">Porcentaje de eventos realizados                                                                                                                                                                                                                                        </t>
  </si>
  <si>
    <t xml:space="preserve">Porcentaje de defensores públicos capacitados y sensibilizados en atención a casos de violencia de género                                                                                                                                                               </t>
  </si>
  <si>
    <t xml:space="preserve">Porcentaje de satisfacción de los usuarios de los servicios de la Defensoría Pública                                                                                                                                                                                    </t>
  </si>
  <si>
    <t xml:space="preserve">Porcentaje de patrocinios atendidos por Consultorios Jurídicos Gratuitos.                                                                                                                                                                                               </t>
  </si>
  <si>
    <t xml:space="preserve">Número de GAD beneficiarios de programas de Fortalecimiento Institucional                                                                                                                                         </t>
  </si>
  <si>
    <t xml:space="preserve">Porcentaje de efectividad de procesos de evaluación para el aseguramiento de la calidad                                                                                                                           </t>
  </si>
  <si>
    <t xml:space="preserve">Porcentaje de efectividad en el acompañamiento de planes de mejora para el aseguramiento de la calidad                                                                                                            </t>
  </si>
  <si>
    <t xml:space="preserve">Porcentaje de eficacia en la internacionalización                                                                                                                                                                 </t>
  </si>
  <si>
    <t xml:space="preserve">Porcentaje de carreras y programas aprobados para fortalecer la innovación, producción y transferencia científica y tecnológica en todos los ámbitos del conocimiento.                                            </t>
  </si>
  <si>
    <t xml:space="preserve">Porcentaje de actos normativos expedidos para garantizar los principios del Sistema de Educación Superior.                                                                                                        </t>
  </si>
  <si>
    <t xml:space="preserve">Porcentaje de normativa reformada para las Instituciones de Educación Superior.                                                                                                                                   </t>
  </si>
  <si>
    <t xml:space="preserve">Número de actividades económicas con posibles distorsiones en el mercado que analiza la SCPM para fomentar la competencia, transparencia y eficiencia de los mercados                                                                                                                                                                   </t>
  </si>
  <si>
    <t xml:space="preserve">Porcentaje de expedientes tramitados relacionados con presuntas prácticas de abuso del poder de mercado, acuerdos y prácticas restrictivas, prácticas desleales y de concentración económica que cumplen con los tiempos establecidos en la LORCPM, su Reglamento y normativa emitida por la SCPM                                       </t>
  </si>
  <si>
    <t xml:space="preserve">Porcentaje de medidas correctivas resueltas                                                                                                                                                                                                                                                                                             </t>
  </si>
  <si>
    <t xml:space="preserve">Porcentaje de medidas preventivas resueltas                                                                                                                                                                                                                                                                                             </t>
  </si>
  <si>
    <t xml:space="preserve">Porcentaje de insumos técnicos construidos para la Generación y gestión de conocimiento.                                                                                                                          </t>
  </si>
  <si>
    <t xml:space="preserve">Porcentaje de insumos técnicos generados para asegurar la formulación, articulación y socialización de la Agenda Nacional para la Igualdad de Género.                                                             </t>
  </si>
  <si>
    <t xml:space="preserve">Porcentaje de documentos técnico jurídicos generados para la observancia.                                                                                                                                         </t>
  </si>
  <si>
    <t xml:space="preserve">Porcentaje de documentos técnicos generados en el marco de la coordinación interinstitucional                                                                                                                     </t>
  </si>
  <si>
    <t xml:space="preserve">Porcentaje de asesoría técnica  brindada para la transversalización del enfoque de Género en el Estado.                                                                                                           </t>
  </si>
  <si>
    <t xml:space="preserve">Porcentaje de estrategias y acciones diseñadas para el fortalecimiento de capacidades a nivel nacional y local.                                                                                                   </t>
  </si>
  <si>
    <t xml:space="preserve">Porcentaje de estrategias y acciones para fortalecer la participación y empoderamiento de las mujeres y personas LGBTI nacional y local.                                                                          </t>
  </si>
  <si>
    <t xml:space="preserve">Porcentaje de efectividad del proceso de titulación                                                                                                                                                                                                                                                                                     </t>
  </si>
  <si>
    <t xml:space="preserve">Porcentaje de ejecución del Plan Nacional de Integridad Pública y Lucha contra la Corrupción programado por el Comité de Coordinación.                                                                                                                                                                                                  </t>
  </si>
  <si>
    <t xml:space="preserve">Porcentaje de instrumentos de políticas, y acciones que ha puesto en marcha el Comité de Coordinación de la Función de Transparencia y Control Social para prevenir y combatir la corrupción.                                                                                                                                           </t>
  </si>
  <si>
    <t xml:space="preserve">Porcentaje de atención de casos de amenaza o vulneración de derechos de pueblos y nacionalidades                                                                                                                  </t>
  </si>
  <si>
    <t xml:space="preserve">Porcentaje de cumplimiento al seguimiento de la aplicación de recomendaciones emitidas en los instrumentos internacionales sobre derechos humanos con pertinencia cultural                                        </t>
  </si>
  <si>
    <t xml:space="preserve">Porcentaje de cumplimiento al seguimiento de la aplicación de recomendaciones emitidas en los instrumentos nacionales sobre derechos humanos con pertinencia cultural                                             </t>
  </si>
  <si>
    <t xml:space="preserve">Porcentaje de cumplimiento en la implementación de mecanismos de coordinación interinstitucional                                                                                                                  </t>
  </si>
  <si>
    <t xml:space="preserve">Porcentaje de cumplimiento en la territorialización de propuestas de política pública de la Agenda Nacional para la igualdad de Pueblos y Nacionalidades 2021-2025                                                </t>
  </si>
  <si>
    <t xml:space="preserve">Porcentaje de Propuesta de criterios sobre la protección de derechos para las personas en situación de movilidad humana.                                                                                          </t>
  </si>
  <si>
    <t xml:space="preserve">Porcentaje de Entidades que incorporan la ANIMHU 2021 - 2025 en su gestión                                                                                                                                        </t>
  </si>
  <si>
    <t xml:space="preserve">Número de implementación de Insumos Técnicos y Metodológicos para el fortalecimiento de los procesos de participación de las personas en situación de movilidad humana.                                           </t>
  </si>
  <si>
    <t xml:space="preserve">Número de instrumentos técnicos normativos realizados                                                                                                                                                                                                                                                                                   </t>
  </si>
  <si>
    <t xml:space="preserve">Número de Informes periciales en medicina legal y en ciencias forenses realizadas                                                                                                                                                                                                                                                       </t>
  </si>
  <si>
    <t xml:space="preserve">Número de eventos de capacitación realizado en forma presencial y virtual                                                                                                                                                                                                                                                               </t>
  </si>
  <si>
    <t xml:space="preserve">Número de reportes de la administración y regulación de los bancos de germoplasma.                                                                                                                                                                                                                                                      </t>
  </si>
  <si>
    <t xml:space="preserve">Número de reportes sobre la implementación y gestión del Banco Nacional de Recursos Genéticos.                                                                                                                                                                                                                                          </t>
  </si>
  <si>
    <t xml:space="preserve">Número de reportes sobre la implementación, administración, gestión y uso de la Base Nacional de Datos de Biodiversidad.                                                                                                                                                                                                                </t>
  </si>
  <si>
    <t xml:space="preserve">Número de reportes sobre las investigaciones realizadas sobre los recursos genéticos que se han sistematizado y recopilado.                                                                                                                                                                                                             </t>
  </si>
  <si>
    <t xml:space="preserve">Número de reportes sobre los procesos de autorización y/o negociación de los beneficios monetarios y no monetarios del acceso al patrimonio genético del Ecuador.                                                                                                                                                                       </t>
  </si>
  <si>
    <t xml:space="preserve">Porcentaje de implementación del marco normativo para el acceso y negociación de recursos genéticos con fines comerciales.                                                                                                                                                                                                              </t>
  </si>
  <si>
    <t xml:space="preserve">Número de reportes de la oficinas técnicas implementadas para la presencia institucional del INABIO.                                                                                                                                                                                                                                    </t>
  </si>
  <si>
    <t xml:space="preserve">Número de reportes sobre estudios desarrollados en el campo de la ecología de especies, poblaciones, comunidades de interés científico y que permitan aportar a la conservación de la biodiversidad.                                                                                                                                    </t>
  </si>
  <si>
    <t xml:space="preserve">Número de reportes sobre estudios sobre investigación aplicada para el aprovechamiento, uso sostenible y/o desarrollo biotecnológico con fines de conservación e impulso de la bioeconomía.                                                                                                                                             </t>
  </si>
  <si>
    <t xml:space="preserve">Número de reportes de estudios sobre el uso y aprovechamiento de especies silvestres por parte de nacionalidades indígenas y pueblos locales.                                                                                                                                                                                           </t>
  </si>
  <si>
    <t xml:space="preserve">Número de reportes de eventos de ciencia ciudadana que el INABIO organiza, coordina y/o participa.                                                                                                                                                                                                                                      </t>
  </si>
  <si>
    <t xml:space="preserve">Número de reportes sobre los productos (estrategias, alianzas, lineamientos, herramientas y otros instrumentos de gestión) que apoyen o asesoren a otros actores en la toma de decisiones informada en contextos sectoriales y económicos.                                                                                              </t>
  </si>
  <si>
    <t xml:space="preserve">Número de reportes de estudios desarrollados y/o acciones que aporten a los esfuerzos de transición ecológica, restauración, reforestación y/o recuperación ambiental.                                                                                                                                                                  </t>
  </si>
  <si>
    <t xml:space="preserve">Número de reportes del Programa de Investigadores Asociados.                                                                                                                                                                                                                                                                            </t>
  </si>
  <si>
    <t xml:space="preserve">Número de reportes sobre estudios que evalúan la diversidad funcional, así como el efecto de las amenazas ambientales sobre la biodiversidad y sus servicios ecosistémicos a una escala local, nacional y regional.                                                                                                                     </t>
  </si>
  <si>
    <t xml:space="preserve">Número de reportes sobre estudios, inventarios, evaluaciones y/o diagnósticos que permitan conocer la riqueza biológica de un grupo o varios grupos taxonómicos,  desarrollados en ecosistemas vulnerables y áreas prioritarias para la conservación.                                                                                   </t>
  </si>
  <si>
    <t xml:space="preserve">Número de reportes sobre la producción científica del Instituto que incluye artículos científicos, notas breves y otros recursos de difusión científica.                                                                                                                                                                                </t>
  </si>
  <si>
    <t xml:space="preserve">Número de reportes sobre las actividades realizadas (eventos, estrategias y otros espacios) que planifica, coordina y/o apoya el INABIO en el marco de su vínculo a Redes de colaboración científica u otro mecanismo de articulación interinstitucional.                                                                               </t>
  </si>
  <si>
    <t xml:space="preserve">Número de reportes sobre las visitas que realicen tanto investigadores externos, estudiantes, así como personal externo en general a las colecciones científicas.                                                                                                                                                                       </t>
  </si>
  <si>
    <t>Número de reportes sobre los esquemas de monitoreo de biodiversidad diseñados e implementados a nivel de paisaje, estrategias de conservación y/o actividades productivas, así como de las especies de vida silvestre identificadas y desarrolladas sus respectivos lineamientos con la Autoridad Ambiental Nacional, para su monitoreo.</t>
  </si>
  <si>
    <t xml:space="preserve">Porcentaje de avance e implementación del Sistema de Monitoreo de Biodiversidad en el Ecuador.                                                                                                                                                                                                                                          </t>
  </si>
  <si>
    <t xml:space="preserve">Porcentaje de actualización de las bases de datos, catastral, alfanumérica/geoespacial y base de datos geoespacial.                                                                                                                                                                                                                     </t>
  </si>
  <si>
    <t xml:space="preserve">Porcentaje de sanciones administrativas emitidas a los entes controlados.                                                                                                                                                                                                                                                               </t>
  </si>
  <si>
    <t xml:space="preserve">Porcentaje de cumplimiento de la agenda regulatoria.                                                                                                                                                                                                                                                                                    </t>
  </si>
  <si>
    <t xml:space="preserve">Porcentaje de los instrumentos para ordenamiento territorial validados del registro en el Sistema Información Territorial                                                                                                                                                                                                               </t>
  </si>
  <si>
    <t xml:space="preserve">Número de Centros Educativos Interculturales Bilingües en los que se implementa el MOSEIB.                                                                                                                                                                                                                                              </t>
  </si>
  <si>
    <t xml:space="preserve">Número de productos de inteligencia estratégica y contrainteligencia elaborados y difundidos                                                                                                                      </t>
  </si>
  <si>
    <t xml:space="preserve">Porcentaje de PPL que han accedido a los ejes de tratamiento                                                                                                                                                                                                                                                                            </t>
  </si>
  <si>
    <t xml:space="preserve">Porcentaje de avance a las Recomendaciones de los organismos nacionales e internacionales implementados en relación con el Plan Permanente de mecanismos de pacificación y sostenibilidad de la paz.                                                                                                                                    </t>
  </si>
  <si>
    <t xml:space="preserve">Reducir el número de muertes por violencia intracarcelaria en los Centros de Privación de Libertad.                                                                                                                                                                                                                                     </t>
  </si>
  <si>
    <t xml:space="preserve">Porcentaje de avance a la implementación de la Política Pública de Rehabilitación Social en relación con los ejes y líneas de acción                                                                                                                                                                                                    </t>
  </si>
  <si>
    <t xml:space="preserve">Reducir el número de situaciones de crisis en los Centros de Privación de Libertad                                                                                                                                                                                                                                                      </t>
  </si>
  <si>
    <t xml:space="preserve">Disminuir Tasa de Personas Privadas de Libertad (PPL) custodiadas por cada Servidor del Cuerpo de Seguridad y Vigilancia Penitenciaria (SCSVP) en los Centros de Privación de Libertad (CPL)                                                                                                                                            </t>
  </si>
  <si>
    <t xml:space="preserve">Número de ASP incorporados al CSVP incorporados.                                                                                                                                                                                                                                                                                        </t>
  </si>
  <si>
    <t xml:space="preserve">Porcentaje de Implementar el centro de formación y capacitación para CSVP                                                                                                                                                                                                                                                               </t>
  </si>
  <si>
    <t xml:space="preserve">Porcentaje de alerta de seguridad                                                                                                                                                                                                                                                                                                       </t>
  </si>
  <si>
    <t xml:space="preserve">Porcentaje de servidores del CSVP con equipamiento adecuado.                                                                                                                                                                                                                                                                            </t>
  </si>
  <si>
    <t xml:space="preserve">Reducir el porcentaje de hacinamiento en los Centros de Privación de Libertad.                                                                                                                                                                                                                                                          </t>
  </si>
  <si>
    <t xml:space="preserve">Número de asistentes a eventos literarios y culturales.                                                                                                                                                           </t>
  </si>
  <si>
    <t xml:space="preserve">Número de eventos y actividades culturales.                                                                                                                                                                       </t>
  </si>
  <si>
    <t xml:space="preserve">Número de usuarios que visitan el museo y las instalaciones.                                                                                                                                                      </t>
  </si>
  <si>
    <t xml:space="preserve"> Número de programas de educación ambiental fundamentados en investigaciones de las áreas protegidas de Galápagos, y la afectación del cambio climático.                                                                                                                                                                                </t>
  </si>
  <si>
    <t xml:space="preserve">Número de inspecciones ambientales (proyectos regulados, estándares ambientales y seguimientos a los planes de manejo ambiental).                                                                                                                                                                                                       </t>
  </si>
  <si>
    <t xml:space="preserve">Porcentaje de implementación institucional del Modelo Ecuatoriano de Calidad y Excelencia (MECE).                                                                                                                                                                                                                                       </t>
  </si>
  <si>
    <t xml:space="preserve">Número de hectáreas reforestadas en el Parque Nacional  Galápagos y áreas de influencia.                                                                                                                                                                                                                                                </t>
  </si>
  <si>
    <t xml:space="preserve">Número de operativos de control y patrullajes en la Reserva Marina de Galápagos (RMG)                                                                                                                                                                                                                                                   </t>
  </si>
  <si>
    <t xml:space="preserve">Número de patrullajes terrestres (diurnos y nocturnos) en el Parque Nacional Galápagos (PNG).                                                                                                                                                                                                                                           </t>
  </si>
  <si>
    <t xml:space="preserve">Número de sitios de visita en las áreas protegidas de Galápagos a ser monitoreados y evaluados.                                                                                                                                                                                                                                         </t>
  </si>
  <si>
    <t xml:space="preserve">NUMERO             </t>
  </si>
  <si>
    <t xml:space="preserve">0            </t>
  </si>
  <si>
    <t>(en blanco)</t>
  </si>
  <si>
    <t xml:space="preserve">15           </t>
  </si>
  <si>
    <t xml:space="preserve">0.62         </t>
  </si>
  <si>
    <t xml:space="preserve">10           </t>
  </si>
  <si>
    <t xml:space="preserve">UNIDAD                </t>
  </si>
  <si>
    <t xml:space="preserve">78           </t>
  </si>
  <si>
    <t xml:space="preserve">BECAS                 </t>
  </si>
  <si>
    <t xml:space="preserve">2174         </t>
  </si>
  <si>
    <t xml:space="preserve">79           </t>
  </si>
  <si>
    <t xml:space="preserve">50           </t>
  </si>
  <si>
    <t xml:space="preserve">INDICE                                      </t>
  </si>
  <si>
    <t xml:space="preserve">75           </t>
  </si>
  <si>
    <t xml:space="preserve">72.17        </t>
  </si>
  <si>
    <t xml:space="preserve">11.17        </t>
  </si>
  <si>
    <t xml:space="preserve">84           </t>
  </si>
  <si>
    <t xml:space="preserve">43.38        </t>
  </si>
  <si>
    <t xml:space="preserve">1326         </t>
  </si>
  <si>
    <t xml:space="preserve">391          </t>
  </si>
  <si>
    <t xml:space="preserve">26           </t>
  </si>
  <si>
    <t xml:space="preserve">40           </t>
  </si>
  <si>
    <t xml:space="preserve">30           </t>
  </si>
  <si>
    <t xml:space="preserve">8            </t>
  </si>
  <si>
    <t xml:space="preserve">12           </t>
  </si>
  <si>
    <t xml:space="preserve">172          </t>
  </si>
  <si>
    <t xml:space="preserve">20           </t>
  </si>
  <si>
    <t xml:space="preserve">0.89         </t>
  </si>
  <si>
    <t xml:space="preserve">0.5          </t>
  </si>
  <si>
    <t xml:space="preserve">0.35         </t>
  </si>
  <si>
    <t xml:space="preserve">0.9          </t>
  </si>
  <si>
    <t xml:space="preserve">5            </t>
  </si>
  <si>
    <t xml:space="preserve">193          </t>
  </si>
  <si>
    <t xml:space="preserve">450          </t>
  </si>
  <si>
    <t xml:space="preserve">108          </t>
  </si>
  <si>
    <t xml:space="preserve">259          </t>
  </si>
  <si>
    <t xml:space="preserve">64           </t>
  </si>
  <si>
    <t xml:space="preserve">37           </t>
  </si>
  <si>
    <t xml:space="preserve">60           </t>
  </si>
  <si>
    <t xml:space="preserve">77           </t>
  </si>
  <si>
    <t xml:space="preserve">0.4          </t>
  </si>
  <si>
    <t xml:space="preserve">56           </t>
  </si>
  <si>
    <t xml:space="preserve">583          </t>
  </si>
  <si>
    <t xml:space="preserve">57           </t>
  </si>
  <si>
    <t xml:space="preserve">210          </t>
  </si>
  <si>
    <t xml:space="preserve">39           </t>
  </si>
  <si>
    <t xml:space="preserve">2            </t>
  </si>
  <si>
    <t xml:space="preserve">45.80        </t>
  </si>
  <si>
    <t xml:space="preserve">98           </t>
  </si>
  <si>
    <t xml:space="preserve">110          </t>
  </si>
  <si>
    <t xml:space="preserve">25           </t>
  </si>
  <si>
    <t xml:space="preserve">44           </t>
  </si>
  <si>
    <t xml:space="preserve">7            </t>
  </si>
  <si>
    <t xml:space="preserve">271          </t>
  </si>
  <si>
    <t xml:space="preserve">215          </t>
  </si>
  <si>
    <t xml:space="preserve">82           </t>
  </si>
  <si>
    <t xml:space="preserve">325          </t>
  </si>
  <si>
    <t xml:space="preserve">18           </t>
  </si>
  <si>
    <t xml:space="preserve">1000         </t>
  </si>
  <si>
    <t xml:space="preserve">PORCENTAJE            </t>
  </si>
  <si>
    <t xml:space="preserve">15.3         </t>
  </si>
  <si>
    <t xml:space="preserve">9            </t>
  </si>
  <si>
    <t xml:space="preserve">4118         </t>
  </si>
  <si>
    <t xml:space="preserve">700          </t>
  </si>
  <si>
    <t xml:space="preserve">28           </t>
  </si>
  <si>
    <t xml:space="preserve">3            </t>
  </si>
  <si>
    <t xml:space="preserve">92           </t>
  </si>
  <si>
    <t xml:space="preserve">70           </t>
  </si>
  <si>
    <t xml:space="preserve">68.52        </t>
  </si>
  <si>
    <t xml:space="preserve">49.01        </t>
  </si>
  <si>
    <t xml:space="preserve">82.35        </t>
  </si>
  <si>
    <t xml:space="preserve">89.13        </t>
  </si>
  <si>
    <t xml:space="preserve">43.15        </t>
  </si>
  <si>
    <t xml:space="preserve">75.09        </t>
  </si>
  <si>
    <t xml:space="preserve">INDICE                </t>
  </si>
  <si>
    <t xml:space="preserve">73           </t>
  </si>
  <si>
    <t xml:space="preserve">33           </t>
  </si>
  <si>
    <t xml:space="preserve">89           </t>
  </si>
  <si>
    <t xml:space="preserve">55           </t>
  </si>
  <si>
    <t xml:space="preserve">399          </t>
  </si>
  <si>
    <t xml:space="preserve">175          </t>
  </si>
  <si>
    <t xml:space="preserve">41.94        </t>
  </si>
  <si>
    <t xml:space="preserve">80           </t>
  </si>
  <si>
    <t xml:space="preserve">640          </t>
  </si>
  <si>
    <t xml:space="preserve">250          </t>
  </si>
  <si>
    <t xml:space="preserve">792          </t>
  </si>
  <si>
    <t xml:space="preserve">16           </t>
  </si>
  <si>
    <t xml:space="preserve">442          </t>
  </si>
  <si>
    <t xml:space="preserve">300          </t>
  </si>
  <si>
    <t xml:space="preserve">21           </t>
  </si>
  <si>
    <t xml:space="preserve">ADIMENSIONAL       </t>
  </si>
  <si>
    <t xml:space="preserve">0.92         </t>
  </si>
  <si>
    <t xml:space="preserve">89.00        </t>
  </si>
  <si>
    <t xml:space="preserve">7.49         </t>
  </si>
  <si>
    <t xml:space="preserve">8.33         </t>
  </si>
  <si>
    <t xml:space="preserve">6.66         </t>
  </si>
  <si>
    <t xml:space="preserve">5.40         </t>
  </si>
  <si>
    <t xml:space="preserve">7.24         </t>
  </si>
  <si>
    <t xml:space="preserve">63           </t>
  </si>
  <si>
    <t xml:space="preserve">130          </t>
  </si>
  <si>
    <t xml:space="preserve">PERSONAS                                    </t>
  </si>
  <si>
    <t xml:space="preserve">118          </t>
  </si>
  <si>
    <t xml:space="preserve">1598         </t>
  </si>
  <si>
    <t xml:space="preserve">29.83        </t>
  </si>
  <si>
    <t xml:space="preserve">37.96        </t>
  </si>
  <si>
    <t xml:space="preserve">62.06        </t>
  </si>
  <si>
    <t xml:space="preserve">42.86        </t>
  </si>
  <si>
    <t xml:space="preserve">23.00        </t>
  </si>
  <si>
    <t xml:space="preserve">41.97        </t>
  </si>
  <si>
    <t xml:space="preserve">4            </t>
  </si>
  <si>
    <t xml:space="preserve">443          </t>
  </si>
  <si>
    <t xml:space="preserve">HECTAREAS                                   </t>
  </si>
  <si>
    <t xml:space="preserve">5.03         </t>
  </si>
  <si>
    <t xml:space="preserve">3979         </t>
  </si>
  <si>
    <t xml:space="preserve">1897         </t>
  </si>
  <si>
    <t xml:space="preserve">235             </t>
  </si>
  <si>
    <t xml:space="preserve">115             </t>
  </si>
  <si>
    <t xml:space="preserve">1.800           </t>
  </si>
  <si>
    <t xml:space="preserve">105             </t>
  </si>
  <si>
    <t xml:space="preserve">430             </t>
  </si>
  <si>
    <t xml:space="preserve">12              </t>
  </si>
  <si>
    <t xml:space="preserve">10              </t>
  </si>
  <si>
    <t xml:space="preserve">25              </t>
  </si>
  <si>
    <t xml:space="preserve">2,62            </t>
  </si>
  <si>
    <t xml:space="preserve">20              </t>
  </si>
  <si>
    <t xml:space="preserve">118             </t>
  </si>
  <si>
    <t xml:space="preserve">30              </t>
  </si>
  <si>
    <t xml:space="preserve">2.262           </t>
  </si>
  <si>
    <t xml:space="preserve">85              </t>
  </si>
  <si>
    <t xml:space="preserve">60              </t>
  </si>
  <si>
    <t xml:space="preserve">90              </t>
  </si>
  <si>
    <t xml:space="preserve">77,39           </t>
  </si>
  <si>
    <t xml:space="preserve">22,23           </t>
  </si>
  <si>
    <t xml:space="preserve">84,9            </t>
  </si>
  <si>
    <t xml:space="preserve">56,98           </t>
  </si>
  <si>
    <t xml:space="preserve">2.326           </t>
  </si>
  <si>
    <t xml:space="preserve">92              </t>
  </si>
  <si>
    <t xml:space="preserve">511             </t>
  </si>
  <si>
    <t xml:space="preserve">146             </t>
  </si>
  <si>
    <t xml:space="preserve">80              </t>
  </si>
  <si>
    <t xml:space="preserve">70              </t>
  </si>
  <si>
    <t xml:space="preserve">100             </t>
  </si>
  <si>
    <t xml:space="preserve">280             </t>
  </si>
  <si>
    <t xml:space="preserve">16              </t>
  </si>
  <si>
    <t xml:space="preserve">200             </t>
  </si>
  <si>
    <t xml:space="preserve">55              </t>
  </si>
  <si>
    <t xml:space="preserve">0,93            </t>
  </si>
  <si>
    <t xml:space="preserve">1               </t>
  </si>
  <si>
    <t xml:space="preserve">0,75            </t>
  </si>
  <si>
    <t xml:space="preserve">0,98            </t>
  </si>
  <si>
    <t xml:space="preserve">328             </t>
  </si>
  <si>
    <t xml:space="preserve">260             </t>
  </si>
  <si>
    <t xml:space="preserve">195             </t>
  </si>
  <si>
    <t xml:space="preserve">350             </t>
  </si>
  <si>
    <t xml:space="preserve">45              </t>
  </si>
  <si>
    <t xml:space="preserve">65              </t>
  </si>
  <si>
    <t xml:space="preserve">77,5            </t>
  </si>
  <si>
    <t xml:space="preserve">0,6             </t>
  </si>
  <si>
    <t xml:space="preserve">6               </t>
  </si>
  <si>
    <t xml:space="preserve">171             </t>
  </si>
  <si>
    <t xml:space="preserve">743             </t>
  </si>
  <si>
    <t xml:space="preserve">89              </t>
  </si>
  <si>
    <t xml:space="preserve">240             </t>
  </si>
  <si>
    <t xml:space="preserve">42              </t>
  </si>
  <si>
    <t xml:space="preserve">55,8            </t>
  </si>
  <si>
    <t xml:space="preserve">522             </t>
  </si>
  <si>
    <t xml:space="preserve">580             </t>
  </si>
  <si>
    <t xml:space="preserve">49              </t>
  </si>
  <si>
    <t xml:space="preserve">33              </t>
  </si>
  <si>
    <t xml:space="preserve">56,5            </t>
  </si>
  <si>
    <t xml:space="preserve">12.552          </t>
  </si>
  <si>
    <t xml:space="preserve">4               </t>
  </si>
  <si>
    <t xml:space="preserve">1.702           </t>
  </si>
  <si>
    <t xml:space="preserve">1.772           </t>
  </si>
  <si>
    <t xml:space="preserve">32              </t>
  </si>
  <si>
    <t xml:space="preserve">745             </t>
  </si>
  <si>
    <t xml:space="preserve">174             </t>
  </si>
  <si>
    <t xml:space="preserve">1.067           </t>
  </si>
  <si>
    <t xml:space="preserve">72              </t>
  </si>
  <si>
    <t xml:space="preserve">48              </t>
  </si>
  <si>
    <t xml:space="preserve">36              </t>
  </si>
  <si>
    <t xml:space="preserve">1.215           </t>
  </si>
  <si>
    <t xml:space="preserve">2,4             </t>
  </si>
  <si>
    <t xml:space="preserve">75              </t>
  </si>
  <si>
    <t xml:space="preserve">5.500           </t>
  </si>
  <si>
    <t xml:space="preserve">2.000           </t>
  </si>
  <si>
    <t xml:space="preserve">3               </t>
  </si>
  <si>
    <t xml:space="preserve">8               </t>
  </si>
  <si>
    <t xml:space="preserve">91              </t>
  </si>
  <si>
    <t xml:space="preserve">56              </t>
  </si>
  <si>
    <t xml:space="preserve">88              </t>
  </si>
  <si>
    <t xml:space="preserve">68              </t>
  </si>
  <si>
    <t xml:space="preserve">93              </t>
  </si>
  <si>
    <t xml:space="preserve">67              </t>
  </si>
  <si>
    <t xml:space="preserve">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</si>
</sst>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color indexed="8"/>
      <name val="Arial"/>
      <family val="2"/>
    </font>
    <font>
      <b/>
      <sz val="11"/>
      <color indexed="8"/>
      <name val="Arial"/>
      <family val="2"/>
    </font>
    <font>
      <sz val="9"/>
      <color indexed="8"/>
      <name val="Arial"/>
      <family val="2"/>
    </font>
    <font>
      <sz val="9"/>
      <color theme="1"/>
      <name val="Arial"/>
      <family val="2"/>
    </font>
    <font>
      <b/>
      <sz val="20"/>
      <color theme="1"/>
      <name val="Barlow Condensed"/>
    </font>
    <font>
      <b/>
      <sz val="24"/>
      <color theme="1" tint="0.249977111117893"/>
      <name val="Barlow Condensed"/>
    </font>
    <font>
      <b/>
      <sz val="20"/>
      <color theme="1" tint="0.499984740745262"/>
      <name val="Barlow Condensed"/>
    </font>
    <font>
      <b/>
      <sz val="20"/>
      <color theme="1"/>
      <name val="Arial"/>
      <family val="2"/>
    </font>
  </fonts>
  <fills count="3">
    <fill>
      <patternFill patternType="none"/>
    </fill>
    <fill>
      <patternFill patternType="gray125"/>
    </fill>
    <fill>
      <patternFill patternType="solid">
        <fgColor rgb="FF33276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9" fontId="6" fillId="0" borderId="0" applyFont="0" applyFill="0" applyBorder="0" applyAlignment="0" applyProtection="0"/>
    <xf numFmtId="0" fontId="5" fillId="0" borderId="0"/>
    <xf numFmtId="0" fontId="6" fillId="0" borderId="0"/>
    <xf numFmtId="0" fontId="5" fillId="0" borderId="0"/>
    <xf numFmtId="0" fontId="7"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43" fontId="7"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cellStyleXfs>
  <cellXfs count="37">
    <xf numFmtId="0" fontId="0" fillId="0" borderId="0" xfId="0"/>
    <xf numFmtId="0" fontId="5" fillId="0" borderId="0" xfId="2"/>
    <xf numFmtId="0" fontId="9" fillId="2" borderId="2" xfId="0" applyFont="1" applyFill="1" applyBorder="1" applyAlignment="1">
      <alignment horizontal="center" vertical="center" wrapText="1"/>
    </xf>
    <xf numFmtId="0" fontId="0" fillId="0" borderId="4" xfId="0" applyBorder="1"/>
    <xf numFmtId="0" fontId="9" fillId="2" borderId="1" xfId="5" applyFont="1" applyFill="1" applyBorder="1" applyAlignment="1">
      <alignment horizontal="center" vertical="center"/>
    </xf>
    <xf numFmtId="0" fontId="9" fillId="2" borderId="1" xfId="5" applyFont="1" applyFill="1" applyBorder="1" applyAlignment="1">
      <alignment horizontal="center" vertical="center" wrapText="1"/>
    </xf>
    <xf numFmtId="0" fontId="10" fillId="0" borderId="0" xfId="5" applyFont="1"/>
    <xf numFmtId="0" fontId="8" fillId="0" borderId="0" xfId="5" applyFont="1"/>
    <xf numFmtId="0" fontId="11" fillId="0" borderId="0" xfId="5" applyFont="1"/>
    <xf numFmtId="0" fontId="8" fillId="0" borderId="0" xfId="5" applyFont="1" applyAlignment="1">
      <alignment vertical="center"/>
    </xf>
    <xf numFmtId="0" fontId="11" fillId="0" borderId="0" xfId="5" applyFont="1" applyAlignment="1">
      <alignment vertical="center"/>
    </xf>
    <xf numFmtId="43" fontId="11" fillId="0" borderId="0" xfId="9" applyFont="1" applyFill="1" applyBorder="1" applyAlignment="1"/>
    <xf numFmtId="43" fontId="9" fillId="2" borderId="1" xfId="8" applyFont="1" applyFill="1" applyBorder="1" applyAlignment="1">
      <alignment horizontal="center" vertical="center"/>
    </xf>
    <xf numFmtId="0" fontId="13" fillId="0" borderId="1" xfId="0" applyFont="1" applyBorder="1" applyAlignment="1">
      <alignment vertical="center"/>
    </xf>
    <xf numFmtId="0" fontId="14" fillId="0" borderId="1" xfId="10" applyFont="1" applyBorder="1"/>
    <xf numFmtId="10" fontId="14" fillId="0" borderId="1" xfId="1" applyNumberFormat="1" applyFont="1" applyBorder="1"/>
    <xf numFmtId="0" fontId="13" fillId="0" borderId="1" xfId="0" applyFont="1" applyBorder="1"/>
    <xf numFmtId="0" fontId="5" fillId="0" borderId="1" xfId="2" applyBorder="1"/>
    <xf numFmtId="2" fontId="13" fillId="0" borderId="1" xfId="0" applyNumberFormat="1" applyFont="1" applyBorder="1"/>
    <xf numFmtId="0" fontId="9" fillId="2" borderId="8" xfId="5" applyFont="1" applyFill="1" applyBorder="1" applyAlignment="1">
      <alignment horizontal="center" vertical="center" wrapText="1"/>
    </xf>
    <xf numFmtId="0" fontId="15" fillId="0" borderId="0" xfId="4" applyFont="1" applyAlignment="1">
      <alignment horizontal="center" vertical="center" wrapText="1"/>
    </xf>
    <xf numFmtId="0" fontId="2" fillId="0" borderId="1" xfId="11" applyBorder="1"/>
    <xf numFmtId="0" fontId="18" fillId="0" borderId="0" xfId="5" applyFont="1" applyAlignment="1">
      <alignment vertical="center" wrapText="1"/>
    </xf>
    <xf numFmtId="0" fontId="14" fillId="0" borderId="1" xfId="0" applyFont="1" applyBorder="1"/>
    <xf numFmtId="10" fontId="13" fillId="0" borderId="1" xfId="1" applyNumberFormat="1" applyFont="1" applyBorder="1"/>
    <xf numFmtId="0" fontId="9" fillId="2" borderId="9" xfId="0" applyFont="1" applyFill="1" applyBorder="1" applyAlignment="1">
      <alignment horizontal="center" vertical="center" wrapText="1"/>
    </xf>
    <xf numFmtId="0" fontId="14" fillId="0" borderId="0" xfId="10" applyFont="1"/>
    <xf numFmtId="0" fontId="13" fillId="0" borderId="0" xfId="0" applyFont="1" applyAlignment="1">
      <alignment vertical="center"/>
    </xf>
    <xf numFmtId="0" fontId="15" fillId="0" borderId="0" xfId="4" applyFont="1" applyAlignment="1">
      <alignment horizontal="center" vertical="center" wrapText="1"/>
    </xf>
    <xf numFmtId="0" fontId="11" fillId="0" borderId="0" xfId="5" applyFont="1" applyAlignment="1">
      <alignment vertical="center" wrapText="1"/>
    </xf>
    <xf numFmtId="0" fontId="10" fillId="0" borderId="0" xfId="5" applyFont="1" applyAlignment="1">
      <alignment horizontal="left" vertical="center" wrapText="1"/>
    </xf>
    <xf numFmtId="0" fontId="11" fillId="0" borderId="0" xfId="5" applyFont="1" applyAlignment="1">
      <alignment horizontal="left" vertical="center" wrapText="1"/>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0" fontId="9" fillId="2" borderId="7" xfId="5" applyFont="1" applyFill="1" applyBorder="1" applyAlignment="1">
      <alignment horizontal="center" vertical="center"/>
    </xf>
    <xf numFmtId="0" fontId="15" fillId="0" borderId="0" xfId="12" applyFont="1" applyAlignment="1">
      <alignment horizontal="left" vertical="center" wrapText="1"/>
    </xf>
    <xf numFmtId="0" fontId="15" fillId="0" borderId="3" xfId="4" applyFont="1" applyBorder="1" applyAlignment="1">
      <alignment horizontal="center" vertical="center" wrapText="1"/>
    </xf>
  </cellXfs>
  <cellStyles count="14">
    <cellStyle name="Millares" xfId="8" builtinId="3"/>
    <cellStyle name="Millares 2 2" xfId="9" xr:uid="{3ADDFC38-D8E9-433F-BB28-0DDA9CB4F04C}"/>
    <cellStyle name="Millares 2 3" xfId="6" xr:uid="{754AE368-4070-4209-9E84-9BF52D75E397}"/>
    <cellStyle name="Millares 2 3 2" xfId="13" xr:uid="{C48137F6-6FCA-490D-ABE1-719EEAE0BF26}"/>
    <cellStyle name="Normal" xfId="0" builtinId="0"/>
    <cellStyle name="Normal 2" xfId="4" xr:uid="{0D044C3F-EC54-4CAB-8E02-44E323369D9F}"/>
    <cellStyle name="Normal 2 2" xfId="3" xr:uid="{62111D06-1310-4E26-9D4C-3EBBDB819C70}"/>
    <cellStyle name="Normal 2 3" xfId="12" xr:uid="{E8C46298-9794-4E76-93DD-7F700A565F88}"/>
    <cellStyle name="Normal 3" xfId="2" xr:uid="{A39592EC-AD83-4EEF-B063-8D2D3E427B63}"/>
    <cellStyle name="Normal 3 2" xfId="5" xr:uid="{54CF52A0-1CB0-4A98-9E08-48E7C4299F0C}"/>
    <cellStyle name="Normal 3 3" xfId="7" xr:uid="{B25A90C4-877A-4599-BA1D-CA4EF68B151E}"/>
    <cellStyle name="Normal 4" xfId="11" xr:uid="{DC042568-490A-481B-A8DC-91B8510C4885}"/>
    <cellStyle name="Normal 5" xfId="10" xr:uid="{48BC28ED-A00B-4729-8220-ABC79191B299}"/>
    <cellStyle name="Porcentaje" xfId="1" builtinId="5"/>
  </cellStyles>
  <dxfs count="0"/>
  <tableStyles count="0" defaultTableStyle="TableStyleMedium2" defaultPivotStyle="PivotStyleLight16"/>
  <colors>
    <mruColors>
      <color rgb="FF48389A"/>
      <color rgb="FF1A1438"/>
      <color rgb="FF281F57"/>
      <color rgb="FF100C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708780</xdr:colOff>
      <xdr:row>0</xdr:row>
      <xdr:rowOff>326555</xdr:rowOff>
    </xdr:from>
    <xdr:to>
      <xdr:col>10</xdr:col>
      <xdr:colOff>1359854</xdr:colOff>
      <xdr:row>0</xdr:row>
      <xdr:rowOff>1283847</xdr:rowOff>
    </xdr:to>
    <xdr:pic>
      <xdr:nvPicPr>
        <xdr:cNvPr id="2" name="Imagen 1">
          <a:extLst>
            <a:ext uri="{FF2B5EF4-FFF2-40B4-BE49-F238E27FC236}">
              <a16:creationId xmlns:a16="http://schemas.microsoft.com/office/drawing/2014/main" id="{DBDAED05-A90B-4C34-A51C-95E9ACFE7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1769" r="3445" b="27779"/>
        <a:stretch>
          <a:fillRect/>
        </a:stretch>
      </xdr:blipFill>
      <xdr:spPr bwMode="auto">
        <a:xfrm>
          <a:off x="16672680" y="326555"/>
          <a:ext cx="2070299" cy="95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407351</xdr:colOff>
      <xdr:row>0</xdr:row>
      <xdr:rowOff>493203</xdr:rowOff>
    </xdr:from>
    <xdr:to>
      <xdr:col>1</xdr:col>
      <xdr:colOff>1508182</xdr:colOff>
      <xdr:row>0</xdr:row>
      <xdr:rowOff>1282700</xdr:rowOff>
    </xdr:to>
    <xdr:pic>
      <xdr:nvPicPr>
        <xdr:cNvPr id="3" name="Imagen 2">
          <a:extLst>
            <a:ext uri="{FF2B5EF4-FFF2-40B4-BE49-F238E27FC236}">
              <a16:creationId xmlns:a16="http://schemas.microsoft.com/office/drawing/2014/main" id="{BE1560BF-08B4-46FC-81EA-2BDB861CE1F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2934" t="46995" r="32121" b="45543"/>
        <a:stretch/>
      </xdr:blipFill>
      <xdr:spPr>
        <a:xfrm>
          <a:off x="407351" y="493203"/>
          <a:ext cx="2596256" cy="7894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520698</xdr:rowOff>
    </xdr:from>
    <xdr:to>
      <xdr:col>21</xdr:col>
      <xdr:colOff>858158</xdr:colOff>
      <xdr:row>0</xdr:row>
      <xdr:rowOff>1343249</xdr:rowOff>
    </xdr:to>
    <xdr:pic>
      <xdr:nvPicPr>
        <xdr:cNvPr id="2" name="Imagen 3">
          <a:extLst>
            <a:ext uri="{FF2B5EF4-FFF2-40B4-BE49-F238E27FC236}">
              <a16:creationId xmlns:a16="http://schemas.microsoft.com/office/drawing/2014/main" id="{9812A8A5-CA03-4017-B502-1FBAD9F13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1769" r="3445" b="27779"/>
        <a:stretch>
          <a:fillRect/>
        </a:stretch>
      </xdr:blipFill>
      <xdr:spPr bwMode="auto">
        <a:xfrm>
          <a:off x="21866679" y="520698"/>
          <a:ext cx="1865086" cy="822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362911</xdr:colOff>
      <xdr:row>0</xdr:row>
      <xdr:rowOff>559866</xdr:rowOff>
    </xdr:from>
    <xdr:to>
      <xdr:col>3</xdr:col>
      <xdr:colOff>609600</xdr:colOff>
      <xdr:row>0</xdr:row>
      <xdr:rowOff>1335175</xdr:rowOff>
    </xdr:to>
    <xdr:pic>
      <xdr:nvPicPr>
        <xdr:cNvPr id="3" name="Imagen 2">
          <a:extLst>
            <a:ext uri="{FF2B5EF4-FFF2-40B4-BE49-F238E27FC236}">
              <a16:creationId xmlns:a16="http://schemas.microsoft.com/office/drawing/2014/main" id="{D934A385-2185-41F1-9814-95EC07E8705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2934" t="46995" r="32121" b="45543"/>
        <a:stretch/>
      </xdr:blipFill>
      <xdr:spPr>
        <a:xfrm>
          <a:off x="362911" y="559866"/>
          <a:ext cx="2532689" cy="7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0</xdr:row>
      <xdr:rowOff>296805</xdr:rowOff>
    </xdr:from>
    <xdr:to>
      <xdr:col>20</xdr:col>
      <xdr:colOff>455561</xdr:colOff>
      <xdr:row>0</xdr:row>
      <xdr:rowOff>1231590</xdr:rowOff>
    </xdr:to>
    <xdr:pic>
      <xdr:nvPicPr>
        <xdr:cNvPr id="2" name="Imagen 1">
          <a:extLst>
            <a:ext uri="{FF2B5EF4-FFF2-40B4-BE49-F238E27FC236}">
              <a16:creationId xmlns:a16="http://schemas.microsoft.com/office/drawing/2014/main" id="{BF3357EE-6AE1-460F-8899-F478A849A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1769" r="3445" b="27779"/>
        <a:stretch>
          <a:fillRect/>
        </a:stretch>
      </xdr:blipFill>
      <xdr:spPr bwMode="auto">
        <a:xfrm>
          <a:off x="22005018" y="296805"/>
          <a:ext cx="1979561" cy="9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177801</xdr:colOff>
      <xdr:row>0</xdr:row>
      <xdr:rowOff>467071</xdr:rowOff>
    </xdr:from>
    <xdr:to>
      <xdr:col>3</xdr:col>
      <xdr:colOff>330201</xdr:colOff>
      <xdr:row>0</xdr:row>
      <xdr:rowOff>1202590</xdr:rowOff>
    </xdr:to>
    <xdr:pic>
      <xdr:nvPicPr>
        <xdr:cNvPr id="3" name="Imagen 2">
          <a:extLst>
            <a:ext uri="{FF2B5EF4-FFF2-40B4-BE49-F238E27FC236}">
              <a16:creationId xmlns:a16="http://schemas.microsoft.com/office/drawing/2014/main" id="{3680077C-0EA4-4DB8-B4D0-7A1E4289446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2934" t="46995" r="32121" b="45543"/>
        <a:stretch/>
      </xdr:blipFill>
      <xdr:spPr>
        <a:xfrm>
          <a:off x="177801" y="467071"/>
          <a:ext cx="2438400" cy="7355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cardenas\Desktop\DIR%20SEGI%20SNP\SEG%20P.I.%202025\2DO%20TRIMESTRE\SEMAFOROS\SEMAFOROS%202T%202025(Recuperado%20autom&#225;ticamente).xlsx" TargetMode="External"/><Relationship Id="rId1" Type="http://schemas.openxmlformats.org/officeDocument/2006/relationships/externalLinkPath" Target="/Users/pcardenas/Desktop/DIR%20SEGI%20SNP/SEG%20P.I.%202025/2DO%20TRIMESTRE/SEMAFOROS/SEMAFOROS%202T%202025(Recuperado%20autom&#225;ticam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16 GPR Y SIPeIP (3)"/>
      <sheetName val="TD MEF PARA CRUCE FISICO"/>
      <sheetName val="TABLAS PRESUPUESTO PGE"/>
      <sheetName val="TD CONSOLI EJE PRESU"/>
      <sheetName val="TD EJE PGE 3"/>
      <sheetName val="td para anexo gpr"/>
      <sheetName val="td para anexo sipeip"/>
      <sheetName val="Hoja9"/>
      <sheetName val="SEGUIMIENTO "/>
      <sheetName val="BASE 16 GPR Y SIPeIP (2)"/>
      <sheetName val="GRAF SEM PGE"/>
      <sheetName val="TD TABLAS DATO JUN"/>
      <sheetName val="TABLAS PEG FISICO"/>
      <sheetName val="TD TABLA PGE FISICO ASAMBLEA"/>
      <sheetName val="Hoja4"/>
      <sheetName val="Hoja8"/>
      <sheetName val="ESTADO AL 30 JUN"/>
      <sheetName val="BASE SIPeIP OK"/>
      <sheetName val="DUPLICADOS SIPeIP"/>
      <sheetName val="DUPLIC SUBSANADO SIPeIP"/>
      <sheetName val="TD DUPLI"/>
      <sheetName val="TD SIPeIP"/>
      <sheetName val="BASE AJUSTADA SIPeIP"/>
      <sheetName val="BASE CRUDA PLANEST"/>
      <sheetName val="ALINEACIÓN PLANIF"/>
      <sheetName val="MEF POR GRUPOS DSPYPP Y DSI"/>
      <sheetName val="BASE CARGA MEF SIN PROY"/>
      <sheetName val="TD MEF PARA CARGA"/>
      <sheetName val="ANTRASOS GPR"/>
      <sheetName val="MEF POR GRUPOS DSPYPP Y DSI (2)"/>
      <sheetName val="Hoja2"/>
      <sheetName val="Hoja3"/>
      <sheetName val="TD MEF CONSOLIDA"/>
      <sheetName val="Hoja11"/>
      <sheetName val="BASE MEF CON ALI"/>
      <sheetName val="TD BASE MEF"/>
      <sheetName val="TD POR GRUPO"/>
      <sheetName val="BASE MEF PGE AL 30 JUN"/>
      <sheetName val="POR GRUPOS"/>
      <sheetName val="PLANEST ENTI"/>
      <sheetName val="Hoja1"/>
      <sheetName val="PERIODICIDAD BASE"/>
      <sheetName val="ESTADO AL 15 JUN"/>
    </sheetNames>
    <sheetDataSet>
      <sheetData sheetId="0"/>
      <sheetData sheetId="1"/>
      <sheetData sheetId="2"/>
      <sheetData sheetId="3"/>
      <sheetData sheetId="4"/>
      <sheetData sheetId="5"/>
      <sheetData sheetId="6"/>
      <sheetData sheetId="7"/>
      <sheetData sheetId="8"/>
      <sheetData sheetId="9">
        <row r="1">
          <cell r="A1" t="str">
            <v>RUC</v>
          </cell>
          <cell r="B1" t="str">
            <v>ID</v>
          </cell>
          <cell r="C1" t="str">
            <v>FECHA DE CIERRE INDICADOR</v>
          </cell>
          <cell r="D1" t="str">
            <v>FILTRO</v>
          </cell>
          <cell r="E1" t="str">
            <v>RESPONSABLE</v>
          </cell>
          <cell r="F1" t="str">
            <v>CODIGO ENTIDAD</v>
          </cell>
          <cell r="G1" t="str">
            <v>Eje / Intervención</v>
          </cell>
          <cell r="H1" t="str">
            <v>ORG 1</v>
          </cell>
          <cell r="I1" t="str">
            <v>ORG 2</v>
          </cell>
          <cell r="J1" t="str">
            <v>Razón Social</v>
          </cell>
          <cell r="K1" t="str">
            <v>EJE</v>
          </cell>
          <cell r="L1" t="str">
            <v>HERRAMIENTA</v>
          </cell>
          <cell r="M1" t="str">
            <v>GABINETE SECTORIAL</v>
          </cell>
          <cell r="N1" t="str">
            <v>CLASIFICACIÓN SIN GABINETE SECTORIAL</v>
          </cell>
          <cell r="O1" t="str">
            <v>PLAN INSTITUCIONAL 2024</v>
          </cell>
          <cell r="P1" t="str">
            <v>ALINEACIÓN PND 2024-2025
SIPeIP</v>
          </cell>
          <cell r="Q1" t="str">
            <v>PROGRAMACIÓN 
GPR / SIPeIP</v>
          </cell>
          <cell r="R1" t="str">
            <v>PRESUPUESTO GENERAL</v>
          </cell>
        </row>
        <row r="2">
          <cell r="A2" t="str">
            <v>1768168210001</v>
          </cell>
          <cell r="B2">
            <v>577033</v>
          </cell>
          <cell r="C2">
            <v>46387</v>
          </cell>
          <cell r="D2" t="str">
            <v>Con seguimiento</v>
          </cell>
          <cell r="E2" t="str">
            <v>Pablo Cárdenas</v>
          </cell>
          <cell r="H2" t="str">
            <v>Gobierno Nacional.</v>
          </cell>
          <cell r="I2" t="str">
            <v>ABG - Agencia de Regulación y Control de la Bioseguridad y Cuarentena para Galápagos</v>
          </cell>
          <cell r="J2" t="str">
            <v>ABG - Agencia de Regulación y Control de la Bioseguridad y Cuarentena para Galápagos</v>
          </cell>
          <cell r="K2" t="str">
            <v>3. Infraestructura, energía y medio ambiente</v>
          </cell>
          <cell r="L2" t="str">
            <v>GPR / SIPEIP</v>
          </cell>
          <cell r="M2" t="str">
            <v>Gabinete Sectorial de Infraestructura, Energia y Medio Ambiente</v>
          </cell>
          <cell r="O2" t="str">
            <v>REGISTRADO</v>
          </cell>
          <cell r="P2" t="str">
            <v>Alineado</v>
          </cell>
          <cell r="Q2" t="str">
            <v>Aprobado</v>
          </cell>
          <cell r="R2" t="str">
            <v>PGE</v>
          </cell>
        </row>
        <row r="3">
          <cell r="A3" t="str">
            <v>1768168210001</v>
          </cell>
          <cell r="B3">
            <v>577040</v>
          </cell>
          <cell r="C3">
            <v>46387</v>
          </cell>
          <cell r="D3" t="str">
            <v>Con seguimiento</v>
          </cell>
          <cell r="E3" t="str">
            <v>Pablo Cárdenas</v>
          </cell>
          <cell r="H3" t="str">
            <v>Gobierno Nacional.</v>
          </cell>
          <cell r="I3" t="str">
            <v>ABG - Agencia de Regulación y Control de la Bioseguridad y Cuarentena para Galápagos</v>
          </cell>
          <cell r="J3" t="str">
            <v>ABG - Agencia de Regulación y Control de la Bioseguridad y Cuarentena para Galápagos</v>
          </cell>
          <cell r="K3" t="str">
            <v>3. Infraestructura, energía y medio ambiente</v>
          </cell>
          <cell r="L3" t="str">
            <v>GPR / SIPEIP</v>
          </cell>
          <cell r="M3" t="str">
            <v>Gabinete Sectorial de Infraestructura, Energia y Medio Ambiente</v>
          </cell>
          <cell r="O3" t="str">
            <v>REGISTRADO</v>
          </cell>
          <cell r="P3" t="str">
            <v>Alineado</v>
          </cell>
          <cell r="Q3" t="str">
            <v>Aprobado</v>
          </cell>
          <cell r="R3" t="str">
            <v>PGE</v>
          </cell>
        </row>
        <row r="4">
          <cell r="A4" t="str">
            <v>1768184680001</v>
          </cell>
          <cell r="B4">
            <v>573176</v>
          </cell>
          <cell r="C4">
            <v>46387</v>
          </cell>
          <cell r="D4" t="str">
            <v>Con seguimiento</v>
          </cell>
          <cell r="E4" t="str">
            <v xml:space="preserve">Pablo Garcia </v>
          </cell>
          <cell r="H4" t="str">
            <v>Gobierno Nacional.</v>
          </cell>
          <cell r="I4" t="str">
            <v>ACESS - Agencia de Aseguramiento de la Calidad de los Servicios de Salud y Medicina Prepagada</v>
          </cell>
          <cell r="J4" t="str">
            <v>ACESS - Agencia de Aseguramiento de la Calidad de los Servicios de Salud y Medicina Prepagada</v>
          </cell>
          <cell r="K4" t="str">
            <v>1. Social</v>
          </cell>
          <cell r="L4" t="str">
            <v>GPR / SIPEIP</v>
          </cell>
          <cell r="M4" t="str">
            <v>Gabinete Sectorial de lo Social</v>
          </cell>
          <cell r="O4" t="str">
            <v>REGISTRADO</v>
          </cell>
          <cell r="P4" t="str">
            <v>Alineado</v>
          </cell>
          <cell r="Q4" t="str">
            <v>Aprobado</v>
          </cell>
          <cell r="R4" t="str">
            <v>PGE</v>
          </cell>
        </row>
        <row r="5">
          <cell r="A5" t="str">
            <v>1768184680001</v>
          </cell>
          <cell r="B5">
            <v>573177</v>
          </cell>
          <cell r="C5">
            <v>46387</v>
          </cell>
          <cell r="D5" t="str">
            <v>Con seguimiento</v>
          </cell>
          <cell r="E5" t="str">
            <v xml:space="preserve">Pablo Garcia </v>
          </cell>
          <cell r="H5" t="str">
            <v>Gobierno Nacional.</v>
          </cell>
          <cell r="I5" t="str">
            <v>ACESS - Agencia de Aseguramiento de la Calidad de los Servicios de Salud y Medicina Prepagada</v>
          </cell>
          <cell r="J5" t="str">
            <v>ACESS - Agencia de Aseguramiento de la Calidad de los Servicios de Salud y Medicina Prepagada</v>
          </cell>
          <cell r="K5" t="str">
            <v>1. Social</v>
          </cell>
          <cell r="L5" t="str">
            <v>GPR / SIPEIP</v>
          </cell>
          <cell r="M5" t="str">
            <v>Gabinete Sectorial de lo Social</v>
          </cell>
          <cell r="O5" t="str">
            <v>REGISTRADO</v>
          </cell>
          <cell r="P5" t="str">
            <v>Alineado</v>
          </cell>
          <cell r="Q5" t="str">
            <v>Aprobado</v>
          </cell>
          <cell r="R5" t="str">
            <v>PGE</v>
          </cell>
        </row>
        <row r="6">
          <cell r="A6" t="str">
            <v>1768184680001</v>
          </cell>
          <cell r="B6">
            <v>573178</v>
          </cell>
          <cell r="C6">
            <v>46387</v>
          </cell>
          <cell r="D6" t="str">
            <v>Con seguimiento</v>
          </cell>
          <cell r="E6" t="str">
            <v xml:space="preserve">Pablo Garcia </v>
          </cell>
          <cell r="H6" t="str">
            <v>Gobierno Nacional.</v>
          </cell>
          <cell r="I6" t="str">
            <v>ACESS - Agencia de Aseguramiento de la Calidad de los Servicios de Salud y Medicina Prepagada</v>
          </cell>
          <cell r="J6" t="str">
            <v>ACESS - Agencia de Aseguramiento de la Calidad de los Servicios de Salud y Medicina Prepagada</v>
          </cell>
          <cell r="K6" t="str">
            <v>1. Social</v>
          </cell>
          <cell r="L6" t="str">
            <v>GPR / SIPEIP</v>
          </cell>
          <cell r="M6" t="str">
            <v>Gabinete Sectorial de lo Social</v>
          </cell>
          <cell r="O6" t="str">
            <v>REGISTRADO</v>
          </cell>
          <cell r="P6" t="str">
            <v>Alineado</v>
          </cell>
          <cell r="Q6" t="str">
            <v>Aprobado</v>
          </cell>
          <cell r="R6" t="str">
            <v>PGE</v>
          </cell>
        </row>
        <row r="7">
          <cell r="A7" t="str">
            <v>1768184680001</v>
          </cell>
          <cell r="B7">
            <v>573179</v>
          </cell>
          <cell r="C7">
            <v>46387</v>
          </cell>
          <cell r="D7" t="str">
            <v>Con seguimiento</v>
          </cell>
          <cell r="E7" t="str">
            <v xml:space="preserve">Pablo Garcia </v>
          </cell>
          <cell r="H7" t="str">
            <v>Gobierno Nacional.</v>
          </cell>
          <cell r="I7" t="str">
            <v>ACESS - Agencia de Aseguramiento de la Calidad de los Servicios de Salud y Medicina Prepagada</v>
          </cell>
          <cell r="J7" t="str">
            <v>ACESS - Agencia de Aseguramiento de la Calidad de los Servicios de Salud y Medicina Prepagada</v>
          </cell>
          <cell r="K7" t="str">
            <v>1. Social</v>
          </cell>
          <cell r="L7" t="str">
            <v>GPR / SIPEIP</v>
          </cell>
          <cell r="M7" t="str">
            <v>Gabinete Sectorial de lo Social</v>
          </cell>
          <cell r="O7" t="str">
            <v>REGISTRADO</v>
          </cell>
          <cell r="P7" t="str">
            <v>Alineado</v>
          </cell>
          <cell r="Q7" t="str">
            <v>Aprobado</v>
          </cell>
          <cell r="R7" t="str">
            <v>PGE</v>
          </cell>
        </row>
        <row r="8">
          <cell r="A8" t="str">
            <v>1768184680001</v>
          </cell>
          <cell r="B8">
            <v>573181</v>
          </cell>
          <cell r="C8">
            <v>46387</v>
          </cell>
          <cell r="D8" t="str">
            <v>Con seguimiento</v>
          </cell>
          <cell r="E8" t="str">
            <v xml:space="preserve">Pablo Garcia </v>
          </cell>
          <cell r="H8" t="str">
            <v>Gobierno Nacional.</v>
          </cell>
          <cell r="I8" t="str">
            <v>ACESS - Agencia de Aseguramiento de la Calidad de los Servicios de Salud y Medicina Prepagada</v>
          </cell>
          <cell r="J8" t="str">
            <v>ACESS - Agencia de Aseguramiento de la Calidad de los Servicios de Salud y Medicina Prepagada</v>
          </cell>
          <cell r="K8" t="str">
            <v>1. Social</v>
          </cell>
          <cell r="L8" t="str">
            <v>GPR / SIPEIP</v>
          </cell>
          <cell r="M8" t="str">
            <v>Gabinete Sectorial de lo Social</v>
          </cell>
          <cell r="O8" t="str">
            <v>REGISTRADO</v>
          </cell>
          <cell r="P8" t="str">
            <v>Alineado</v>
          </cell>
          <cell r="Q8" t="str">
            <v>Aprobado</v>
          </cell>
          <cell r="R8" t="str">
            <v>PGE</v>
          </cell>
        </row>
        <row r="9">
          <cell r="A9" t="str">
            <v>1768184680001</v>
          </cell>
          <cell r="B9">
            <v>573182</v>
          </cell>
          <cell r="C9">
            <v>46387</v>
          </cell>
          <cell r="D9" t="str">
            <v>Con seguimiento</v>
          </cell>
          <cell r="E9" t="str">
            <v xml:space="preserve">Pablo Garcia </v>
          </cell>
          <cell r="H9" t="str">
            <v>Gobierno Nacional.</v>
          </cell>
          <cell r="I9" t="str">
            <v>ACESS - Agencia de Aseguramiento de la Calidad de los Servicios de Salud y Medicina Prepagada</v>
          </cell>
          <cell r="J9" t="str">
            <v>ACESS - Agencia de Aseguramiento de la Calidad de los Servicios de Salud y Medicina Prepagada</v>
          </cell>
          <cell r="K9" t="str">
            <v>1. Social</v>
          </cell>
          <cell r="L9" t="str">
            <v>GPR / SIPEIP</v>
          </cell>
          <cell r="M9" t="str">
            <v>Gabinete Sectorial de lo Social</v>
          </cell>
          <cell r="O9" t="str">
            <v>REGISTRADO</v>
          </cell>
          <cell r="P9" t="str">
            <v>Alineado</v>
          </cell>
          <cell r="Q9" t="str">
            <v>Aprobado</v>
          </cell>
          <cell r="R9" t="str">
            <v>PGE</v>
          </cell>
        </row>
        <row r="10">
          <cell r="A10" t="str">
            <v>1768184680001</v>
          </cell>
          <cell r="B10">
            <v>573183</v>
          </cell>
          <cell r="C10">
            <v>46387</v>
          </cell>
          <cell r="D10" t="str">
            <v>Con seguimiento</v>
          </cell>
          <cell r="E10" t="str">
            <v xml:space="preserve">Pablo Garcia </v>
          </cell>
          <cell r="H10" t="str">
            <v>Gobierno Nacional.</v>
          </cell>
          <cell r="I10" t="str">
            <v>ACESS - Agencia de Aseguramiento de la Calidad de los Servicios de Salud y Medicina Prepagada</v>
          </cell>
          <cell r="J10" t="str">
            <v>ACESS - Agencia de Aseguramiento de la Calidad de los Servicios de Salud y Medicina Prepagada</v>
          </cell>
          <cell r="K10" t="str">
            <v>1. Social</v>
          </cell>
          <cell r="L10" t="str">
            <v>GPR / SIPEIP</v>
          </cell>
          <cell r="M10" t="str">
            <v>Gabinete Sectorial de lo Social</v>
          </cell>
          <cell r="O10" t="str">
            <v>REGISTRADO</v>
          </cell>
          <cell r="P10" t="str">
            <v>Alineado</v>
          </cell>
          <cell r="Q10" t="str">
            <v>Aprobado</v>
          </cell>
          <cell r="R10" t="str">
            <v>PGE</v>
          </cell>
        </row>
        <row r="11">
          <cell r="A11" t="str">
            <v>1768184680001</v>
          </cell>
          <cell r="B11">
            <v>573184</v>
          </cell>
          <cell r="C11">
            <v>46387</v>
          </cell>
          <cell r="D11" t="str">
            <v>Con seguimiento</v>
          </cell>
          <cell r="E11" t="str">
            <v xml:space="preserve">Pablo Garcia </v>
          </cell>
          <cell r="H11" t="str">
            <v>Gobierno Nacional.</v>
          </cell>
          <cell r="I11" t="str">
            <v>ACESS - Agencia de Aseguramiento de la Calidad de los Servicios de Salud y Medicina Prepagada</v>
          </cell>
          <cell r="J11" t="str">
            <v>ACESS - Agencia de Aseguramiento de la Calidad de los Servicios de Salud y Medicina Prepagada</v>
          </cell>
          <cell r="K11" t="str">
            <v>1. Social</v>
          </cell>
          <cell r="L11" t="str">
            <v>GPR / SIPEIP</v>
          </cell>
          <cell r="M11" t="str">
            <v>Gabinete Sectorial de lo Social</v>
          </cell>
          <cell r="O11" t="str">
            <v>REGISTRADO</v>
          </cell>
          <cell r="P11" t="str">
            <v>Alineado</v>
          </cell>
          <cell r="Q11" t="str">
            <v>Aprobado</v>
          </cell>
          <cell r="R11" t="str">
            <v>PGE</v>
          </cell>
        </row>
        <row r="12">
          <cell r="A12" t="str">
            <v>1768184680001</v>
          </cell>
          <cell r="B12">
            <v>573186</v>
          </cell>
          <cell r="C12">
            <v>46387</v>
          </cell>
          <cell r="D12" t="str">
            <v>Con seguimiento</v>
          </cell>
          <cell r="E12" t="str">
            <v xml:space="preserve">Pablo Garcia </v>
          </cell>
          <cell r="H12" t="str">
            <v>Gobierno Nacional.</v>
          </cell>
          <cell r="I12" t="str">
            <v>ACESS - Agencia de Aseguramiento de la Calidad de los Servicios de Salud y Medicina Prepagada</v>
          </cell>
          <cell r="J12" t="str">
            <v>ACESS - Agencia de Aseguramiento de la Calidad de los Servicios de Salud y Medicina Prepagada</v>
          </cell>
          <cell r="K12" t="str">
            <v>1. Social</v>
          </cell>
          <cell r="L12" t="str">
            <v>GPR / SIPEIP</v>
          </cell>
          <cell r="M12" t="str">
            <v>Gabinete Sectorial de lo Social</v>
          </cell>
          <cell r="O12" t="str">
            <v>REGISTRADO</v>
          </cell>
          <cell r="P12" t="str">
            <v>Alineado</v>
          </cell>
          <cell r="Q12" t="str">
            <v>Aprobado</v>
          </cell>
          <cell r="R12" t="str">
            <v>PGE</v>
          </cell>
        </row>
        <row r="13">
          <cell r="A13" t="str">
            <v>1768184680001</v>
          </cell>
          <cell r="B13">
            <v>573253</v>
          </cell>
          <cell r="C13">
            <v>46022</v>
          </cell>
          <cell r="D13" t="str">
            <v>Con seguimiento</v>
          </cell>
          <cell r="E13" t="str">
            <v xml:space="preserve">Pablo Garcia </v>
          </cell>
          <cell r="H13" t="str">
            <v>Gobierno Nacional.</v>
          </cell>
          <cell r="I13" t="str">
            <v>ACESS - Agencia de Aseguramiento de la Calidad de los Servicios de Salud y Medicina Prepagada</v>
          </cell>
          <cell r="J13" t="str">
            <v>ACESS - Agencia de Aseguramiento de la Calidad de los Servicios de Salud y Medicina Prepagada</v>
          </cell>
          <cell r="K13" t="str">
            <v>1. Social</v>
          </cell>
          <cell r="L13" t="str">
            <v>GPR / SIPEIP</v>
          </cell>
          <cell r="M13" t="str">
            <v>Gabinete Sectorial de lo Social</v>
          </cell>
          <cell r="O13" t="str">
            <v>REGISTRADO</v>
          </cell>
          <cell r="P13" t="str">
            <v>Alineado</v>
          </cell>
          <cell r="Q13" t="str">
            <v>Aprobado</v>
          </cell>
          <cell r="R13" t="str">
            <v>PGE</v>
          </cell>
        </row>
        <row r="14">
          <cell r="A14" t="str">
            <v>1768184680001</v>
          </cell>
          <cell r="B14">
            <v>573188</v>
          </cell>
          <cell r="C14">
            <v>46387</v>
          </cell>
          <cell r="D14" t="str">
            <v>Con seguimiento</v>
          </cell>
          <cell r="E14" t="str">
            <v xml:space="preserve">Pablo Garcia </v>
          </cell>
          <cell r="H14" t="str">
            <v>Gobierno Nacional.</v>
          </cell>
          <cell r="I14" t="str">
            <v>ACESS - Agencia de Aseguramiento de la Calidad de los Servicios de Salud y Medicina Prepagada</v>
          </cell>
          <cell r="J14" t="str">
            <v>ACESS - Agencia de Aseguramiento de la Calidad de los Servicios de Salud y Medicina Prepagada</v>
          </cell>
          <cell r="K14" t="str">
            <v>1. Social</v>
          </cell>
          <cell r="L14" t="str">
            <v>GPR / SIPEIP</v>
          </cell>
          <cell r="M14" t="str">
            <v>Gabinete Sectorial de lo Social</v>
          </cell>
          <cell r="O14" t="str">
            <v>REGISTRADO</v>
          </cell>
          <cell r="P14" t="str">
            <v>Alineado</v>
          </cell>
          <cell r="Q14" t="str">
            <v>Aprobado</v>
          </cell>
          <cell r="R14" t="str">
            <v>PGE</v>
          </cell>
        </row>
        <row r="15">
          <cell r="A15" t="str">
            <v>1768184680001</v>
          </cell>
          <cell r="B15">
            <v>573189</v>
          </cell>
          <cell r="C15">
            <v>46387</v>
          </cell>
          <cell r="D15" t="str">
            <v>Con seguimiento</v>
          </cell>
          <cell r="E15" t="str">
            <v xml:space="preserve">Pablo Garcia </v>
          </cell>
          <cell r="H15" t="str">
            <v>Gobierno Nacional.</v>
          </cell>
          <cell r="I15" t="str">
            <v>ACESS - Agencia de Aseguramiento de la Calidad de los Servicios de Salud y Medicina Prepagada</v>
          </cell>
          <cell r="J15" t="str">
            <v>ACESS - Agencia de Aseguramiento de la Calidad de los Servicios de Salud y Medicina Prepagada</v>
          </cell>
          <cell r="K15" t="str">
            <v>1. Social</v>
          </cell>
          <cell r="L15" t="str">
            <v>GPR / SIPEIP</v>
          </cell>
          <cell r="M15" t="str">
            <v>Gabinete Sectorial de lo Social</v>
          </cell>
          <cell r="O15" t="str">
            <v>REGISTRADO</v>
          </cell>
          <cell r="P15" t="str">
            <v>Alineado</v>
          </cell>
          <cell r="Q15" t="str">
            <v>Aprobado</v>
          </cell>
          <cell r="R15" t="str">
            <v>PGE</v>
          </cell>
        </row>
        <row r="16">
          <cell r="A16" t="str">
            <v>1768159650001</v>
          </cell>
          <cell r="B16">
            <v>583927</v>
          </cell>
          <cell r="C16">
            <v>46387</v>
          </cell>
          <cell r="D16" t="str">
            <v>Sin Seguimiento Anual</v>
          </cell>
          <cell r="E16" t="str">
            <v xml:space="preserve">Darwin Céspedes </v>
          </cell>
          <cell r="H16" t="str">
            <v>Gobierno Nacional.</v>
          </cell>
          <cell r="I16" t="str">
            <v>ANT - Agencia Nacional de Tránsito</v>
          </cell>
          <cell r="J16" t="str">
            <v>ANT - Agencia Nacional de Tránsito</v>
          </cell>
          <cell r="K16" t="str">
            <v>3. Infraestructura, energía y medio ambiente</v>
          </cell>
          <cell r="L16" t="str">
            <v>GPR / SIPEIP</v>
          </cell>
          <cell r="M16" t="str">
            <v>Gabinete Sectorial de Infraestructura, Energia y Medio Ambiente</v>
          </cell>
          <cell r="O16" t="str">
            <v>REGISTRADO</v>
          </cell>
          <cell r="P16" t="str">
            <v>Alineado</v>
          </cell>
          <cell r="Q16" t="str">
            <v>Aprobado</v>
          </cell>
          <cell r="R16" t="str">
            <v>PGE</v>
          </cell>
        </row>
        <row r="17">
          <cell r="A17" t="str">
            <v>1768159650001</v>
          </cell>
          <cell r="B17">
            <v>596615</v>
          </cell>
          <cell r="C17">
            <v>46387</v>
          </cell>
          <cell r="D17" t="str">
            <v>Sin Seguimiento Anual</v>
          </cell>
          <cell r="E17" t="str">
            <v xml:space="preserve">Darwin Céspedes </v>
          </cell>
          <cell r="H17" t="str">
            <v>Gobierno Nacional.</v>
          </cell>
          <cell r="I17" t="str">
            <v>ANT - Agencia Nacional de Tránsito</v>
          </cell>
          <cell r="J17" t="str">
            <v>ANT - Agencia Nacional de Tránsito</v>
          </cell>
          <cell r="L17" t="str">
            <v>GPR / SIPEIP</v>
          </cell>
          <cell r="M17" t="str">
            <v>Gabinete Sectorial de Infraestructura, Energia y Medio Ambiente</v>
          </cell>
          <cell r="O17" t="str">
            <v>REGISTRADO</v>
          </cell>
          <cell r="P17" t="str">
            <v>Alineado</v>
          </cell>
          <cell r="Q17" t="str">
            <v>Aprobado</v>
          </cell>
          <cell r="R17" t="str">
            <v>PGE</v>
          </cell>
        </row>
        <row r="18">
          <cell r="A18" t="str">
            <v>1768159650001</v>
          </cell>
          <cell r="B18">
            <v>583925</v>
          </cell>
          <cell r="C18">
            <v>46387</v>
          </cell>
          <cell r="D18" t="str">
            <v>Con seguimiento</v>
          </cell>
          <cell r="E18" t="str">
            <v xml:space="preserve">Darwin Céspedes </v>
          </cell>
          <cell r="H18" t="str">
            <v>Gobierno Nacional.</v>
          </cell>
          <cell r="I18" t="str">
            <v>ANT - Agencia Nacional de Tránsito</v>
          </cell>
          <cell r="J18" t="str">
            <v>ANT - Agencia Nacional de Tránsito</v>
          </cell>
          <cell r="K18" t="str">
            <v>3. Infraestructura, energía y medio ambiente</v>
          </cell>
          <cell r="L18" t="str">
            <v>GPR / SIPEIP</v>
          </cell>
          <cell r="M18" t="str">
            <v>Gabinete Sectorial de Infraestructura, Energia y Medio Ambiente</v>
          </cell>
          <cell r="O18" t="str">
            <v>REGISTRADO</v>
          </cell>
          <cell r="P18" t="str">
            <v>Alineado</v>
          </cell>
          <cell r="Q18" t="str">
            <v>Aprobado</v>
          </cell>
          <cell r="R18" t="str">
            <v>PGE</v>
          </cell>
        </row>
        <row r="19">
          <cell r="A19" t="str">
            <v>1768159650001</v>
          </cell>
          <cell r="B19">
            <v>583929</v>
          </cell>
          <cell r="C19">
            <v>46387</v>
          </cell>
          <cell r="D19" t="str">
            <v>Con seguimiento</v>
          </cell>
          <cell r="E19" t="str">
            <v xml:space="preserve">Darwin Céspedes </v>
          </cell>
          <cell r="H19" t="str">
            <v>Gobierno Nacional.</v>
          </cell>
          <cell r="I19" t="str">
            <v>ANT - Agencia Nacional de Tránsito</v>
          </cell>
          <cell r="J19" t="str">
            <v>ANT - Agencia Nacional de Tránsito</v>
          </cell>
          <cell r="K19" t="str">
            <v>3. Infraestructura, energía y medio ambiente</v>
          </cell>
          <cell r="L19" t="str">
            <v>GPR / SIPEIP</v>
          </cell>
          <cell r="M19" t="str">
            <v>Gabinete Sectorial de Infraestructura, Energia y Medio Ambiente</v>
          </cell>
          <cell r="O19" t="str">
            <v>REGISTRADO</v>
          </cell>
          <cell r="P19" t="str">
            <v>Alineado</v>
          </cell>
          <cell r="Q19" t="str">
            <v>Aprobado</v>
          </cell>
          <cell r="R19" t="str">
            <v>PGE</v>
          </cell>
        </row>
        <row r="20">
          <cell r="A20" t="str">
            <v>1768159650001</v>
          </cell>
          <cell r="B20">
            <v>583921</v>
          </cell>
          <cell r="C20">
            <v>46387</v>
          </cell>
          <cell r="D20" t="str">
            <v>Con seguimiento</v>
          </cell>
          <cell r="E20" t="str">
            <v xml:space="preserve">Darwin Céspedes </v>
          </cell>
          <cell r="H20" t="str">
            <v>Gobierno Nacional.</v>
          </cell>
          <cell r="I20" t="str">
            <v>ANT - Agencia Nacional de Tránsito</v>
          </cell>
          <cell r="J20" t="str">
            <v>ANT - Agencia Nacional de Tránsito</v>
          </cell>
          <cell r="K20" t="str">
            <v>3. Infraestructura, energía y medio ambiente</v>
          </cell>
          <cell r="L20" t="str">
            <v>GPR / SIPEIP</v>
          </cell>
          <cell r="M20" t="str">
            <v>Gabinete Sectorial de Infraestructura, Energia y Medio Ambiente</v>
          </cell>
          <cell r="O20" t="str">
            <v>REGISTRADO</v>
          </cell>
          <cell r="P20" t="str">
            <v>Alineado</v>
          </cell>
          <cell r="Q20" t="str">
            <v>Aprobado</v>
          </cell>
          <cell r="R20" t="str">
            <v>PGE</v>
          </cell>
        </row>
        <row r="21">
          <cell r="A21" t="str">
            <v>1768159650001</v>
          </cell>
          <cell r="B21">
            <v>583922</v>
          </cell>
          <cell r="C21">
            <v>46387</v>
          </cell>
          <cell r="D21" t="str">
            <v>Con seguimiento</v>
          </cell>
          <cell r="E21" t="str">
            <v xml:space="preserve">Darwin Céspedes </v>
          </cell>
          <cell r="H21" t="str">
            <v>Gobierno Nacional.</v>
          </cell>
          <cell r="I21" t="str">
            <v>ANT - Agencia Nacional de Tránsito</v>
          </cell>
          <cell r="J21" t="str">
            <v>ANT - Agencia Nacional de Tránsito</v>
          </cell>
          <cell r="K21" t="str">
            <v>3. Infraestructura, energía y medio ambiente</v>
          </cell>
          <cell r="L21" t="str">
            <v>GPR / SIPEIP</v>
          </cell>
          <cell r="M21" t="str">
            <v>Gabinete Sectorial de Infraestructura, Energia y Medio Ambiente</v>
          </cell>
          <cell r="O21" t="str">
            <v>REGISTRADO</v>
          </cell>
          <cell r="P21" t="str">
            <v>Alineado</v>
          </cell>
          <cell r="Q21" t="str">
            <v>Aprobado</v>
          </cell>
          <cell r="R21" t="str">
            <v>PGE</v>
          </cell>
        </row>
        <row r="22">
          <cell r="A22" t="str">
            <v>0860010120001</v>
          </cell>
          <cell r="B22">
            <v>578744</v>
          </cell>
          <cell r="C22">
            <v>46022</v>
          </cell>
          <cell r="D22" t="str">
            <v>Con seguimiento</v>
          </cell>
          <cell r="E22" t="str">
            <v>Eymy Illescas</v>
          </cell>
          <cell r="H22" t="str">
            <v>Gobierno Nacional.</v>
          </cell>
          <cell r="I22" t="str">
            <v>APE - Autoridad Portuaria de Esmeraldas</v>
          </cell>
          <cell r="J22" t="str">
            <v>APE - Autoridad Portuaria de Esmeraldas</v>
          </cell>
          <cell r="K22" t="str">
            <v>3. Infraestructura, energía y medio ambiente</v>
          </cell>
          <cell r="L22" t="str">
            <v>GPR / SIPEIP</v>
          </cell>
          <cell r="M22" t="str">
            <v>Gabinete Sectorial de Infraestructura, Energia y Medio Ambiente</v>
          </cell>
          <cell r="O22" t="str">
            <v>REGISTRADO</v>
          </cell>
          <cell r="P22" t="str">
            <v>Alineado</v>
          </cell>
          <cell r="Q22" t="str">
            <v>Aprobado</v>
          </cell>
          <cell r="R22" t="str">
            <v>PGE</v>
          </cell>
        </row>
        <row r="23">
          <cell r="A23" t="str">
            <v>0860010120001</v>
          </cell>
          <cell r="B23">
            <v>578756</v>
          </cell>
          <cell r="C23">
            <v>46387</v>
          </cell>
          <cell r="D23" t="str">
            <v>Con seguimiento</v>
          </cell>
          <cell r="E23" t="str">
            <v>Eymy Illescas</v>
          </cell>
          <cell r="H23" t="str">
            <v>Gobierno Nacional.</v>
          </cell>
          <cell r="I23" t="str">
            <v>APE - Autoridad Portuaria de Esmeraldas</v>
          </cell>
          <cell r="J23" t="str">
            <v>APE - Autoridad Portuaria de Esmeraldas</v>
          </cell>
          <cell r="K23" t="str">
            <v>3. Infraestructura, energía y medio ambiente</v>
          </cell>
          <cell r="L23" t="str">
            <v>GPR / SIPEIP</v>
          </cell>
          <cell r="M23" t="str">
            <v>Gabinete Sectorial de Infraestructura, Energia y Medio Ambiente</v>
          </cell>
          <cell r="O23" t="str">
            <v>REGISTRADO</v>
          </cell>
          <cell r="P23" t="str">
            <v>Alineado</v>
          </cell>
          <cell r="Q23" t="str">
            <v>Aprobado</v>
          </cell>
          <cell r="R23" t="str">
            <v>PGE</v>
          </cell>
        </row>
        <row r="24">
          <cell r="A24" t="str">
            <v>0860010120001</v>
          </cell>
          <cell r="B24">
            <v>578759</v>
          </cell>
          <cell r="C24">
            <v>46387</v>
          </cell>
          <cell r="D24" t="str">
            <v>Con seguimiento</v>
          </cell>
          <cell r="E24" t="str">
            <v>Eymy Illescas</v>
          </cell>
          <cell r="H24" t="str">
            <v>Gobierno Nacional.</v>
          </cell>
          <cell r="I24" t="str">
            <v>APE - Autoridad Portuaria de Esmeraldas</v>
          </cell>
          <cell r="J24" t="str">
            <v>APE - Autoridad Portuaria de Esmeraldas</v>
          </cell>
          <cell r="K24" t="str">
            <v>3. Infraestructura, energía y medio ambiente</v>
          </cell>
          <cell r="L24" t="str">
            <v>GPR / SIPEIP</v>
          </cell>
          <cell r="M24" t="str">
            <v>Gabinete Sectorial de Infraestructura, Energia y Medio Ambiente</v>
          </cell>
          <cell r="O24" t="str">
            <v>REGISTRADO</v>
          </cell>
          <cell r="P24" t="str">
            <v>Alineado</v>
          </cell>
          <cell r="Q24" t="str">
            <v>Aprobado</v>
          </cell>
          <cell r="R24" t="str">
            <v>PGE</v>
          </cell>
        </row>
        <row r="25">
          <cell r="A25" t="str">
            <v>0860010120001</v>
          </cell>
          <cell r="B25">
            <v>578763</v>
          </cell>
          <cell r="C25">
            <v>46387</v>
          </cell>
          <cell r="D25" t="str">
            <v>Con seguimiento</v>
          </cell>
          <cell r="E25" t="str">
            <v>Eymy Illescas</v>
          </cell>
          <cell r="H25" t="str">
            <v>Gobierno Nacional.</v>
          </cell>
          <cell r="I25" t="str">
            <v>APE - Autoridad Portuaria de Esmeraldas</v>
          </cell>
          <cell r="J25" t="str">
            <v>APE - Autoridad Portuaria de Esmeraldas</v>
          </cell>
          <cell r="K25" t="str">
            <v>3. Infraestructura, energía y medio ambiente</v>
          </cell>
          <cell r="L25" t="str">
            <v>GPR / SIPEIP</v>
          </cell>
          <cell r="M25" t="str">
            <v>Gabinete Sectorial de Infraestructura, Energia y Medio Ambiente</v>
          </cell>
          <cell r="O25" t="str">
            <v>REGISTRADO</v>
          </cell>
          <cell r="P25" t="str">
            <v>Alineado</v>
          </cell>
          <cell r="Q25" t="str">
            <v>Aprobado</v>
          </cell>
          <cell r="R25" t="str">
            <v>PGE</v>
          </cell>
        </row>
        <row r="26">
          <cell r="A26" t="str">
            <v>0968511110001</v>
          </cell>
          <cell r="B26">
            <v>578792</v>
          </cell>
          <cell r="C26">
            <v>46387</v>
          </cell>
          <cell r="D26" t="str">
            <v>Con seguimiento</v>
          </cell>
          <cell r="E26" t="str">
            <v xml:space="preserve">Darwin Céspedes </v>
          </cell>
          <cell r="H26" t="str">
            <v>Gobierno Nacional.</v>
          </cell>
          <cell r="I26" t="str">
            <v>APG - Autoridad Portuaria de Guayaquil</v>
          </cell>
          <cell r="J26" t="str">
            <v>APG - Autoridad Portuaria de Guayaquil</v>
          </cell>
          <cell r="K26" t="str">
            <v>3. Infraestructura, energía y medio ambiente</v>
          </cell>
          <cell r="L26" t="str">
            <v>GPR / SIPEIP</v>
          </cell>
          <cell r="M26" t="str">
            <v>Gabinete Sectorial de Infraestructura, Energia y Medio Ambiente</v>
          </cell>
          <cell r="O26" t="str">
            <v>REGISTRADO</v>
          </cell>
          <cell r="P26" t="str">
            <v>Alineado</v>
          </cell>
          <cell r="Q26" t="str">
            <v>Aprobado</v>
          </cell>
          <cell r="R26" t="str">
            <v>PGE</v>
          </cell>
        </row>
        <row r="27">
          <cell r="A27" t="str">
            <v>0968511110001</v>
          </cell>
          <cell r="B27">
            <v>590943</v>
          </cell>
          <cell r="C27">
            <v>46387</v>
          </cell>
          <cell r="D27" t="str">
            <v>Con seguimiento</v>
          </cell>
          <cell r="E27" t="str">
            <v xml:space="preserve">Darwin Céspedes </v>
          </cell>
          <cell r="H27" t="str">
            <v>Gobierno Nacional.</v>
          </cell>
          <cell r="I27" t="str">
            <v>APG - Autoridad Portuaria de Guayaquil</v>
          </cell>
          <cell r="J27" t="str">
            <v>APG - Autoridad Portuaria de Guayaquil</v>
          </cell>
          <cell r="K27" t="str">
            <v>3. Infraestructura, energía y medio ambiente</v>
          </cell>
          <cell r="L27" t="str">
            <v>GPR / SIPEIP</v>
          </cell>
          <cell r="M27" t="str">
            <v>Gabinete Sectorial de Infraestructura, Energia y Medio Ambiente</v>
          </cell>
          <cell r="O27" t="str">
            <v>REGISTRADO</v>
          </cell>
          <cell r="P27" t="str">
            <v>Alineado</v>
          </cell>
          <cell r="Q27" t="str">
            <v>Aprobado</v>
          </cell>
          <cell r="R27" t="str">
            <v>PGE</v>
          </cell>
        </row>
        <row r="28">
          <cell r="A28" t="str">
            <v>0968511110001</v>
          </cell>
          <cell r="B28">
            <v>590944</v>
          </cell>
          <cell r="C28">
            <v>46387</v>
          </cell>
          <cell r="D28" t="str">
            <v>Con seguimiento</v>
          </cell>
          <cell r="E28" t="str">
            <v xml:space="preserve">Darwin Céspedes </v>
          </cell>
          <cell r="H28" t="str">
            <v>Gobierno Nacional.</v>
          </cell>
          <cell r="I28" t="str">
            <v>APG - Autoridad Portuaria de Guayaquil</v>
          </cell>
          <cell r="J28" t="str">
            <v>APG - Autoridad Portuaria de Guayaquil</v>
          </cell>
          <cell r="K28" t="str">
            <v>3. Infraestructura, energía y medio ambiente</v>
          </cell>
          <cell r="L28" t="str">
            <v>GPR / SIPEIP</v>
          </cell>
          <cell r="M28" t="str">
            <v>Gabinete Sectorial de Infraestructura, Energia y Medio Ambiente</v>
          </cell>
          <cell r="O28" t="str">
            <v>REGISTRADO</v>
          </cell>
          <cell r="P28" t="str">
            <v>Alineado</v>
          </cell>
          <cell r="Q28" t="str">
            <v>Aprobado</v>
          </cell>
          <cell r="R28" t="str">
            <v>PGE</v>
          </cell>
        </row>
        <row r="29">
          <cell r="A29" t="str">
            <v>0968511110001</v>
          </cell>
          <cell r="B29">
            <v>590945</v>
          </cell>
          <cell r="C29">
            <v>46387</v>
          </cell>
          <cell r="D29" t="str">
            <v>Con seguimiento</v>
          </cell>
          <cell r="E29" t="str">
            <v xml:space="preserve">Darwin Céspedes </v>
          </cell>
          <cell r="H29" t="str">
            <v>Gobierno Nacional.</v>
          </cell>
          <cell r="I29" t="str">
            <v>APG - Autoridad Portuaria de Guayaquil</v>
          </cell>
          <cell r="J29" t="str">
            <v>APG - Autoridad Portuaria de Guayaquil</v>
          </cell>
          <cell r="K29" t="str">
            <v>3. Infraestructura, energía y medio ambiente</v>
          </cell>
          <cell r="L29" t="str">
            <v>GPR / SIPEIP</v>
          </cell>
          <cell r="M29" t="str">
            <v>Gabinete Sectorial de Infraestructura, Energia y Medio Ambiente</v>
          </cell>
          <cell r="O29" t="str">
            <v>REGISTRADO</v>
          </cell>
          <cell r="P29" t="str">
            <v>Alineado</v>
          </cell>
          <cell r="Q29" t="str">
            <v>Aprobado</v>
          </cell>
          <cell r="R29" t="str">
            <v>PGE</v>
          </cell>
        </row>
        <row r="30">
          <cell r="A30" t="str">
            <v>0968511110001</v>
          </cell>
          <cell r="B30">
            <v>590957</v>
          </cell>
          <cell r="C30">
            <v>46387</v>
          </cell>
          <cell r="D30" t="str">
            <v>Con seguimiento</v>
          </cell>
          <cell r="E30" t="str">
            <v xml:space="preserve">Darwin Céspedes </v>
          </cell>
          <cell r="H30" t="str">
            <v>Gobierno Nacional.</v>
          </cell>
          <cell r="I30" t="str">
            <v>APG - Autoridad Portuaria de Guayaquil</v>
          </cell>
          <cell r="J30" t="str">
            <v>APG - Autoridad Portuaria de Guayaquil</v>
          </cell>
          <cell r="K30" t="str">
            <v>3. Infraestructura, energía y medio ambiente</v>
          </cell>
          <cell r="L30" t="str">
            <v>GPR / SIPEIP</v>
          </cell>
          <cell r="M30" t="str">
            <v>Gabinete Sectorial de Infraestructura, Energia y Medio Ambiente</v>
          </cell>
          <cell r="O30" t="str">
            <v>REGISTRADO</v>
          </cell>
          <cell r="P30" t="str">
            <v>Alineado</v>
          </cell>
          <cell r="Q30" t="str">
            <v>Aprobado</v>
          </cell>
          <cell r="R30" t="str">
            <v>PGE</v>
          </cell>
        </row>
        <row r="31">
          <cell r="A31" t="str">
            <v>0968511110001</v>
          </cell>
          <cell r="B31">
            <v>590958</v>
          </cell>
          <cell r="C31">
            <v>46387</v>
          </cell>
          <cell r="D31" t="str">
            <v>Con seguimiento</v>
          </cell>
          <cell r="E31" t="str">
            <v xml:space="preserve">Darwin Céspedes </v>
          </cell>
          <cell r="H31" t="str">
            <v>Gobierno Nacional.</v>
          </cell>
          <cell r="I31" t="str">
            <v>APG - Autoridad Portuaria de Guayaquil</v>
          </cell>
          <cell r="J31" t="str">
            <v>APG - Autoridad Portuaria de Guayaquil</v>
          </cell>
          <cell r="K31" t="str">
            <v>3. Infraestructura, energía y medio ambiente</v>
          </cell>
          <cell r="L31" t="str">
            <v>GPR / SIPEIP</v>
          </cell>
          <cell r="M31" t="str">
            <v>Gabinete Sectorial de Infraestructura, Energia y Medio Ambiente</v>
          </cell>
          <cell r="O31" t="str">
            <v>REGISTRADO</v>
          </cell>
          <cell r="P31" t="str">
            <v>Alineado</v>
          </cell>
          <cell r="Q31" t="str">
            <v>Aprobado</v>
          </cell>
          <cell r="R31" t="str">
            <v>PGE</v>
          </cell>
        </row>
        <row r="32">
          <cell r="A32" t="str">
            <v>1360034020001</v>
          </cell>
          <cell r="B32">
            <v>553916</v>
          </cell>
          <cell r="C32">
            <v>46387</v>
          </cell>
          <cell r="D32" t="str">
            <v>Con seguimiento</v>
          </cell>
          <cell r="E32" t="str">
            <v>Pablo Cárdenas</v>
          </cell>
          <cell r="H32" t="str">
            <v>Gobierno Nacional.</v>
          </cell>
          <cell r="I32" t="str">
            <v>APM - Autoridad Portuaria de Manta</v>
          </cell>
          <cell r="J32" t="str">
            <v>APM - Autoridad Portuaria de Manta</v>
          </cell>
          <cell r="K32" t="str">
            <v>3. Infraestructura, energía y medio ambiente</v>
          </cell>
          <cell r="L32" t="str">
            <v>GPR / SIPEIP</v>
          </cell>
          <cell r="M32" t="str">
            <v>Gabinete Sectorial de Infraestructura, Energia y Medio Ambiente</v>
          </cell>
          <cell r="O32" t="str">
            <v>REGISTRADO</v>
          </cell>
          <cell r="P32" t="str">
            <v>Alineado</v>
          </cell>
          <cell r="Q32" t="str">
            <v>Aprobado</v>
          </cell>
          <cell r="R32" t="str">
            <v>PGE</v>
          </cell>
        </row>
        <row r="33">
          <cell r="A33" t="str">
            <v>1360034020001</v>
          </cell>
          <cell r="B33">
            <v>553970</v>
          </cell>
          <cell r="C33">
            <v>46387</v>
          </cell>
          <cell r="D33" t="str">
            <v>Con seguimiento</v>
          </cell>
          <cell r="E33" t="str">
            <v>Pablo Cárdenas</v>
          </cell>
          <cell r="H33" t="str">
            <v>Gobierno Nacional.</v>
          </cell>
          <cell r="I33" t="str">
            <v>APM - Autoridad Portuaria de Manta</v>
          </cell>
          <cell r="J33" t="str">
            <v>APM - Autoridad Portuaria de Manta</v>
          </cell>
          <cell r="K33" t="str">
            <v>3. Infraestructura, energía y medio ambiente</v>
          </cell>
          <cell r="L33" t="str">
            <v>GPR / SIPEIP</v>
          </cell>
          <cell r="M33" t="str">
            <v>Gabinete Sectorial de Infraestructura, Energia y Medio Ambiente</v>
          </cell>
          <cell r="O33" t="str">
            <v>REGISTRADO</v>
          </cell>
          <cell r="P33" t="str">
            <v>Alineado</v>
          </cell>
          <cell r="Q33" t="str">
            <v>Aprobado</v>
          </cell>
          <cell r="R33" t="str">
            <v>PGE</v>
          </cell>
        </row>
        <row r="34">
          <cell r="A34" t="str">
            <v>0760026060001</v>
          </cell>
          <cell r="B34">
            <v>591056</v>
          </cell>
          <cell r="C34">
            <v>46387</v>
          </cell>
          <cell r="D34" t="str">
            <v>Con seguimiento</v>
          </cell>
          <cell r="E34" t="str">
            <v xml:space="preserve">Pablo Garcia </v>
          </cell>
          <cell r="H34" t="str">
            <v>Gobierno Nacional.</v>
          </cell>
          <cell r="I34" t="str">
            <v>APPB - Autoridad Portuaria de Puerto Bolívar</v>
          </cell>
          <cell r="J34" t="str">
            <v>APPB - Autoridad Portuaria de Puerto Bolívar</v>
          </cell>
          <cell r="K34" t="str">
            <v>3. Infraestructura, energía y medio ambiente</v>
          </cell>
          <cell r="L34" t="str">
            <v>GPR / SIPEIP</v>
          </cell>
          <cell r="M34" t="str">
            <v>Gabinete Sectorial de Infraestructura, Energia y Medio Ambiente</v>
          </cell>
          <cell r="O34" t="str">
            <v>REGISTRADO</v>
          </cell>
          <cell r="P34" t="str">
            <v>Alineado</v>
          </cell>
          <cell r="Q34" t="str">
            <v>Aprobado</v>
          </cell>
          <cell r="R34" t="str">
            <v>PGE</v>
          </cell>
        </row>
        <row r="35">
          <cell r="A35" t="str">
            <v>0760026060001</v>
          </cell>
          <cell r="B35">
            <v>591057</v>
          </cell>
          <cell r="C35">
            <v>46387</v>
          </cell>
          <cell r="D35" t="str">
            <v>Con seguimiento</v>
          </cell>
          <cell r="E35" t="str">
            <v xml:space="preserve">Pablo Garcia </v>
          </cell>
          <cell r="H35" t="str">
            <v>Gobierno Nacional.</v>
          </cell>
          <cell r="I35" t="str">
            <v>APPB - Autoridad Portuaria de Puerto Bolívar</v>
          </cell>
          <cell r="J35" t="str">
            <v>APPB - Autoridad Portuaria de Puerto Bolívar</v>
          </cell>
          <cell r="K35" t="str">
            <v>3. Infraestructura, energía y medio ambiente</v>
          </cell>
          <cell r="L35" t="str">
            <v>GPR / SIPEIP</v>
          </cell>
          <cell r="M35" t="str">
            <v>Gabinete Sectorial de Infraestructura, Energia y Medio Ambiente</v>
          </cell>
          <cell r="O35" t="str">
            <v>REGISTRADO</v>
          </cell>
          <cell r="P35" t="str">
            <v>Alineado</v>
          </cell>
          <cell r="Q35" t="str">
            <v>Aprobado</v>
          </cell>
          <cell r="R35" t="str">
            <v>PGE</v>
          </cell>
        </row>
        <row r="36">
          <cell r="A36" t="str">
            <v>0760026060001</v>
          </cell>
          <cell r="B36">
            <v>591058</v>
          </cell>
          <cell r="C36">
            <v>46387</v>
          </cell>
          <cell r="D36" t="str">
            <v>Con seguimiento</v>
          </cell>
          <cell r="E36" t="str">
            <v xml:space="preserve">Pablo Garcia </v>
          </cell>
          <cell r="H36" t="str">
            <v>Gobierno Nacional.</v>
          </cell>
          <cell r="I36" t="str">
            <v>APPB - Autoridad Portuaria de Puerto Bolívar</v>
          </cell>
          <cell r="J36" t="str">
            <v>APPB - Autoridad Portuaria de Puerto Bolívar</v>
          </cell>
          <cell r="K36" t="str">
            <v>3. Infraestructura, energía y medio ambiente</v>
          </cell>
          <cell r="L36" t="str">
            <v>GPR / SIPEIP</v>
          </cell>
          <cell r="M36" t="str">
            <v>Gabinete Sectorial de Infraestructura, Energia y Medio Ambiente</v>
          </cell>
          <cell r="O36" t="str">
            <v>REGISTRADO</v>
          </cell>
          <cell r="P36" t="str">
            <v>Alineado</v>
          </cell>
          <cell r="Q36" t="str">
            <v>Aprobado</v>
          </cell>
          <cell r="R36" t="str">
            <v>PGE</v>
          </cell>
        </row>
        <row r="37">
          <cell r="A37" t="str">
            <v>0760026060001</v>
          </cell>
          <cell r="B37">
            <v>591059</v>
          </cell>
          <cell r="C37">
            <v>46387</v>
          </cell>
          <cell r="D37" t="str">
            <v>Con seguimiento</v>
          </cell>
          <cell r="E37" t="str">
            <v xml:space="preserve">Pablo Garcia </v>
          </cell>
          <cell r="H37" t="str">
            <v>Gobierno Nacional.</v>
          </cell>
          <cell r="I37" t="str">
            <v>APPB - Autoridad Portuaria de Puerto Bolívar</v>
          </cell>
          <cell r="J37" t="str">
            <v>APPB - Autoridad Portuaria de Puerto Bolívar</v>
          </cell>
          <cell r="K37" t="str">
            <v>3. Infraestructura, energía y medio ambiente</v>
          </cell>
          <cell r="L37" t="str">
            <v>GPR / SIPEIP</v>
          </cell>
          <cell r="M37" t="str">
            <v>Gabinete Sectorial de Infraestructura, Energia y Medio Ambiente</v>
          </cell>
          <cell r="O37" t="str">
            <v>REGISTRADO</v>
          </cell>
          <cell r="P37" t="str">
            <v>Alineado</v>
          </cell>
          <cell r="Q37" t="str">
            <v>Aprobado</v>
          </cell>
          <cell r="R37" t="str">
            <v>PGE</v>
          </cell>
        </row>
        <row r="38">
          <cell r="A38" t="str">
            <v>0760026060001</v>
          </cell>
          <cell r="B38">
            <v>578622</v>
          </cell>
          <cell r="C38">
            <v>46387</v>
          </cell>
          <cell r="D38" t="str">
            <v>Con seguimiento</v>
          </cell>
          <cell r="E38" t="str">
            <v xml:space="preserve">Pablo Garcia </v>
          </cell>
          <cell r="H38" t="str">
            <v>Gobierno Nacional.</v>
          </cell>
          <cell r="I38" t="str">
            <v>APPB - Autoridad Portuaria de Puerto Bolívar</v>
          </cell>
          <cell r="J38" t="str">
            <v>APPB - Autoridad Portuaria de Puerto Bolívar</v>
          </cell>
          <cell r="K38" t="str">
            <v>3. Infraestructura, energía y medio ambiente</v>
          </cell>
          <cell r="L38" t="str">
            <v>GPR / SIPEIP</v>
          </cell>
          <cell r="M38" t="str">
            <v>Gabinete Sectorial de Infraestructura, Energia y Medio Ambiente</v>
          </cell>
          <cell r="O38" t="str">
            <v>REGISTRADO</v>
          </cell>
          <cell r="P38" t="str">
            <v>Alineado</v>
          </cell>
          <cell r="Q38" t="str">
            <v>Aprobado</v>
          </cell>
          <cell r="R38" t="str">
            <v>PGE</v>
          </cell>
        </row>
        <row r="39">
          <cell r="A39" t="str">
            <v>0760026060001</v>
          </cell>
          <cell r="B39">
            <v>591011</v>
          </cell>
          <cell r="C39">
            <v>46387</v>
          </cell>
          <cell r="D39" t="str">
            <v>Con seguimiento</v>
          </cell>
          <cell r="E39" t="str">
            <v xml:space="preserve">Pablo Garcia </v>
          </cell>
          <cell r="H39" t="str">
            <v>Gobierno Nacional.</v>
          </cell>
          <cell r="I39" t="str">
            <v>APPB - Autoridad Portuaria de Puerto Bolívar</v>
          </cell>
          <cell r="J39" t="str">
            <v>APPB - Autoridad Portuaria de Puerto Bolívar</v>
          </cell>
          <cell r="K39" t="str">
            <v>3. Infraestructura, energía y medio ambiente</v>
          </cell>
          <cell r="L39" t="str">
            <v>GPR / SIPEIP</v>
          </cell>
          <cell r="M39" t="str">
            <v>Gabinete Sectorial de Infraestructura, Energia y Medio Ambiente</v>
          </cell>
          <cell r="O39" t="str">
            <v>REGISTRADO</v>
          </cell>
          <cell r="P39" t="str">
            <v>Alineado</v>
          </cell>
          <cell r="Q39" t="str">
            <v>Aprobado</v>
          </cell>
          <cell r="R39" t="str">
            <v>PGE</v>
          </cell>
        </row>
        <row r="40">
          <cell r="A40" t="str">
            <v>0760026060001</v>
          </cell>
          <cell r="B40">
            <v>578799</v>
          </cell>
          <cell r="C40">
            <v>46387</v>
          </cell>
          <cell r="D40" t="str">
            <v>Con seguimiento</v>
          </cell>
          <cell r="E40" t="str">
            <v xml:space="preserve">Pablo Garcia </v>
          </cell>
          <cell r="H40" t="str">
            <v>Gobierno Nacional.</v>
          </cell>
          <cell r="I40" t="str">
            <v>APPB - Autoridad Portuaria de Puerto Bolívar</v>
          </cell>
          <cell r="J40" t="str">
            <v>APPB - Autoridad Portuaria de Puerto Bolívar</v>
          </cell>
          <cell r="K40" t="str">
            <v>3. Infraestructura, energía y medio ambiente</v>
          </cell>
          <cell r="L40" t="str">
            <v>GPR / SIPEIP</v>
          </cell>
          <cell r="M40" t="str">
            <v>Gabinete Sectorial de Infraestructura, Energia y Medio Ambiente</v>
          </cell>
          <cell r="O40" t="str">
            <v>REGISTRADO</v>
          </cell>
          <cell r="P40" t="str">
            <v>Alineado</v>
          </cell>
          <cell r="Q40" t="str">
            <v>Aprobado</v>
          </cell>
          <cell r="R40" t="str">
            <v>PGE</v>
          </cell>
        </row>
        <row r="41">
          <cell r="A41" t="str">
            <v>0760026060001</v>
          </cell>
          <cell r="B41">
            <v>591022</v>
          </cell>
          <cell r="C41">
            <v>46387</v>
          </cell>
          <cell r="D41" t="str">
            <v>Con seguimiento</v>
          </cell>
          <cell r="E41" t="str">
            <v xml:space="preserve">Pablo Garcia </v>
          </cell>
          <cell r="H41" t="str">
            <v>Gobierno Nacional.</v>
          </cell>
          <cell r="I41" t="str">
            <v>APPB - Autoridad Portuaria de Puerto Bolívar</v>
          </cell>
          <cell r="J41" t="str">
            <v>APPB - Autoridad Portuaria de Puerto Bolívar</v>
          </cell>
          <cell r="K41" t="str">
            <v>3. Infraestructura, energía y medio ambiente</v>
          </cell>
          <cell r="L41" t="str">
            <v>GPR / SIPEIP</v>
          </cell>
          <cell r="M41" t="str">
            <v>Gabinete Sectorial de Infraestructura, Energia y Medio Ambiente</v>
          </cell>
          <cell r="O41" t="str">
            <v>REGISTRADO</v>
          </cell>
          <cell r="P41" t="str">
            <v>Alineado</v>
          </cell>
          <cell r="Q41" t="str">
            <v>Aprobado</v>
          </cell>
          <cell r="R41" t="str">
            <v>PGE</v>
          </cell>
        </row>
        <row r="42">
          <cell r="A42" t="str">
            <v>0760026060001</v>
          </cell>
          <cell r="B42">
            <v>591023</v>
          </cell>
          <cell r="C42">
            <v>46387</v>
          </cell>
          <cell r="D42" t="str">
            <v>Con seguimiento</v>
          </cell>
          <cell r="E42" t="str">
            <v xml:space="preserve">Pablo Garcia </v>
          </cell>
          <cell r="H42" t="str">
            <v>Gobierno Nacional.</v>
          </cell>
          <cell r="I42" t="str">
            <v>APPB - Autoridad Portuaria de Puerto Bolívar</v>
          </cell>
          <cell r="J42" t="str">
            <v>APPB - Autoridad Portuaria de Puerto Bolívar</v>
          </cell>
          <cell r="K42" t="str">
            <v>3. Infraestructura, energía y medio ambiente</v>
          </cell>
          <cell r="L42" t="str">
            <v>GPR / SIPEIP</v>
          </cell>
          <cell r="M42" t="str">
            <v>Gabinete Sectorial de Infraestructura, Energia y Medio Ambiente</v>
          </cell>
          <cell r="O42" t="str">
            <v>REGISTRADO</v>
          </cell>
          <cell r="P42" t="str">
            <v>Alineado</v>
          </cell>
          <cell r="Q42" t="str">
            <v>Aprobado</v>
          </cell>
          <cell r="R42" t="str">
            <v>PGE</v>
          </cell>
        </row>
        <row r="43">
          <cell r="A43" t="str">
            <v>0760026060001</v>
          </cell>
          <cell r="B43">
            <v>591029</v>
          </cell>
          <cell r="C43">
            <v>46387</v>
          </cell>
          <cell r="D43" t="str">
            <v>Con seguimiento</v>
          </cell>
          <cell r="E43" t="str">
            <v xml:space="preserve">Pablo Garcia </v>
          </cell>
          <cell r="H43" t="str">
            <v>Gobierno Nacional.</v>
          </cell>
          <cell r="I43" t="str">
            <v>APPB - Autoridad Portuaria de Puerto Bolívar</v>
          </cell>
          <cell r="J43" t="str">
            <v>APPB - Autoridad Portuaria de Puerto Bolívar</v>
          </cell>
          <cell r="K43" t="str">
            <v>3. Infraestructura, energía y medio ambiente</v>
          </cell>
          <cell r="L43" t="str">
            <v>GPR / SIPEIP</v>
          </cell>
          <cell r="M43" t="str">
            <v>Gabinete Sectorial de Infraestructura, Energia y Medio Ambiente</v>
          </cell>
          <cell r="O43" t="str">
            <v>REGISTRADO</v>
          </cell>
          <cell r="P43" t="str">
            <v>Alineado</v>
          </cell>
          <cell r="Q43" t="str">
            <v>Aprobado</v>
          </cell>
          <cell r="R43" t="str">
            <v>PGE</v>
          </cell>
        </row>
        <row r="44">
          <cell r="A44" t="str">
            <v>1768178790001</v>
          </cell>
          <cell r="B44">
            <v>572540</v>
          </cell>
          <cell r="C44">
            <v>46387</v>
          </cell>
          <cell r="D44" t="str">
            <v>Sin Seguimiento Anual</v>
          </cell>
          <cell r="E44" t="str">
            <v>Pablo Cárdenas</v>
          </cell>
          <cell r="H44" t="str">
            <v>Gobierno Nacional.</v>
          </cell>
          <cell r="I44" t="str">
            <v>ARCA - Agencia de Regulación y Control del Agua</v>
          </cell>
          <cell r="J44" t="str">
            <v>ARCA - Agencia de Regulación y Control del Agua</v>
          </cell>
          <cell r="K44" t="str">
            <v>4. Institucional</v>
          </cell>
          <cell r="L44" t="str">
            <v>GPR / SIPEIP</v>
          </cell>
          <cell r="M44" t="str">
            <v>Gabinete Sectorial de Infraestructura, Energia y Medio Ambiente</v>
          </cell>
          <cell r="O44" t="str">
            <v>REGISTRADO</v>
          </cell>
          <cell r="P44" t="str">
            <v>Alineado</v>
          </cell>
          <cell r="Q44" t="str">
            <v>Aprobado</v>
          </cell>
          <cell r="R44" t="str">
            <v>PGE</v>
          </cell>
        </row>
        <row r="45">
          <cell r="A45" t="str">
            <v>1768178790001</v>
          </cell>
          <cell r="B45">
            <v>576919</v>
          </cell>
          <cell r="C45">
            <v>46387</v>
          </cell>
          <cell r="D45" t="str">
            <v>Sin Seguimiento Anual</v>
          </cell>
          <cell r="E45" t="str">
            <v>Pablo Cárdenas</v>
          </cell>
          <cell r="H45" t="str">
            <v>Gobierno Nacional.</v>
          </cell>
          <cell r="I45" t="str">
            <v>ARCA - Agencia de Regulación y Control del Agua</v>
          </cell>
          <cell r="J45" t="str">
            <v>ARCA - Agencia de Regulación y Control del Agua</v>
          </cell>
          <cell r="K45" t="str">
            <v>4. Institucional</v>
          </cell>
          <cell r="L45" t="str">
            <v>GPR / SIPEIP</v>
          </cell>
          <cell r="M45" t="str">
            <v>Gabinete Sectorial de Infraestructura, Energia y Medio Ambiente</v>
          </cell>
          <cell r="O45" t="str">
            <v>REGISTRADO</v>
          </cell>
          <cell r="P45" t="str">
            <v>Alineado</v>
          </cell>
          <cell r="Q45" t="str">
            <v>Aprobado</v>
          </cell>
          <cell r="R45" t="str">
            <v>PGE</v>
          </cell>
        </row>
        <row r="46">
          <cell r="A46" t="str">
            <v>1768178790001</v>
          </cell>
          <cell r="B46">
            <v>572570</v>
          </cell>
          <cell r="C46">
            <v>46387</v>
          </cell>
          <cell r="D46" t="str">
            <v>Con seguimiento</v>
          </cell>
          <cell r="E46" t="str">
            <v>Pablo Cárdenas</v>
          </cell>
          <cell r="H46" t="str">
            <v>Gobierno Nacional.</v>
          </cell>
          <cell r="I46" t="str">
            <v>ARCA - Agencia de Regulación y Control del Agua</v>
          </cell>
          <cell r="J46" t="str">
            <v>ARCA - Agencia de Regulación y Control del Agua</v>
          </cell>
          <cell r="K46" t="str">
            <v>3. Infraestructura, energía y medio ambiente</v>
          </cell>
          <cell r="L46" t="str">
            <v>GPR / SIPEIP</v>
          </cell>
          <cell r="M46" t="str">
            <v>Gabinete Sectorial de Infraestructura, Energia y Medio Ambiente</v>
          </cell>
          <cell r="O46" t="str">
            <v>REGISTRADO</v>
          </cell>
          <cell r="P46" t="str">
            <v>Alineado</v>
          </cell>
          <cell r="Q46" t="str">
            <v>Aprobado</v>
          </cell>
          <cell r="R46" t="str">
            <v>PGE</v>
          </cell>
        </row>
        <row r="47">
          <cell r="A47" t="str">
            <v>1768178790001</v>
          </cell>
          <cell r="B47">
            <v>576929</v>
          </cell>
          <cell r="C47">
            <v>46387</v>
          </cell>
          <cell r="D47" t="str">
            <v>Con seguimiento</v>
          </cell>
          <cell r="E47" t="str">
            <v>Pablo Cárdenas</v>
          </cell>
          <cell r="H47" t="str">
            <v>Gobierno Nacional.</v>
          </cell>
          <cell r="I47" t="str">
            <v>ARCA - Agencia de Regulación y Control del Agua</v>
          </cell>
          <cell r="J47" t="str">
            <v>ARCA - Agencia de Regulación y Control del Agua</v>
          </cell>
          <cell r="K47" t="str">
            <v>3. Infraestructura, energía y medio ambiente</v>
          </cell>
          <cell r="L47" t="str">
            <v>GPR / SIPEIP</v>
          </cell>
          <cell r="M47" t="str">
            <v>Gabinete Sectorial de Infraestructura, Energia y Medio Ambiente</v>
          </cell>
          <cell r="O47" t="str">
            <v>REGISTRADO</v>
          </cell>
          <cell r="P47" t="str">
            <v>Alineado</v>
          </cell>
          <cell r="Q47" t="str">
            <v>Aprobado</v>
          </cell>
          <cell r="R47" t="str">
            <v>PGE</v>
          </cell>
        </row>
        <row r="48">
          <cell r="A48" t="str">
            <v>1768178790001</v>
          </cell>
          <cell r="B48">
            <v>576956</v>
          </cell>
          <cell r="C48">
            <v>46387</v>
          </cell>
          <cell r="D48" t="str">
            <v>Con seguimiento</v>
          </cell>
          <cell r="E48" t="str">
            <v>Pablo Cárdenas</v>
          </cell>
          <cell r="H48" t="str">
            <v>Gobierno Nacional.</v>
          </cell>
          <cell r="I48" t="str">
            <v>ARCA - Agencia de Regulación y Control del Agua</v>
          </cell>
          <cell r="J48" t="str">
            <v>ARCA - Agencia de Regulación y Control del Agua</v>
          </cell>
          <cell r="K48" t="str">
            <v>3. Infraestructura, energía y medio ambiente</v>
          </cell>
          <cell r="L48" t="str">
            <v>GPR / SIPEIP</v>
          </cell>
          <cell r="M48" t="str">
            <v>Gabinete Sectorial de Infraestructura, Energia y Medio Ambiente</v>
          </cell>
          <cell r="O48" t="str">
            <v>REGISTRADO</v>
          </cell>
          <cell r="P48" t="str">
            <v>Alineado</v>
          </cell>
          <cell r="Q48" t="str">
            <v>Aprobado</v>
          </cell>
          <cell r="R48" t="str">
            <v>PGE</v>
          </cell>
        </row>
        <row r="49">
          <cell r="A49" t="str">
            <v>1768188830001</v>
          </cell>
          <cell r="B49">
            <v>568008</v>
          </cell>
          <cell r="C49">
            <v>46387</v>
          </cell>
          <cell r="D49" t="str">
            <v>Sin Seguimiento Anual</v>
          </cell>
          <cell r="E49" t="str">
            <v xml:space="preserve">Darwin Céspedes </v>
          </cell>
          <cell r="H49" t="str">
            <v>Gobierno Nacional.</v>
          </cell>
          <cell r="I49" t="str">
            <v>ARCFZ - Agencia de Regulación y Control Fito y Zoosanitario</v>
          </cell>
          <cell r="J49" t="str">
            <v>ARCFZ - Agencia de Regulación y Control Fito y Zoosanitario</v>
          </cell>
          <cell r="K49" t="str">
            <v>2. Desarrollo Económico</v>
          </cell>
          <cell r="L49" t="str">
            <v>GPR / SIPEIP</v>
          </cell>
          <cell r="M49" t="str">
            <v>Gabinete Sectorial de Infraestructura, Energia y Medio Ambiente</v>
          </cell>
          <cell r="O49" t="str">
            <v>OBSERVADO/REGISTRADO</v>
          </cell>
          <cell r="P49" t="str">
            <v>Alineado</v>
          </cell>
          <cell r="Q49" t="str">
            <v>Aprobado</v>
          </cell>
          <cell r="R49" t="str">
            <v>PGE</v>
          </cell>
        </row>
        <row r="50">
          <cell r="A50" t="str">
            <v>1768188830001</v>
          </cell>
          <cell r="B50">
            <v>583443</v>
          </cell>
          <cell r="C50">
            <v>46387</v>
          </cell>
          <cell r="D50" t="str">
            <v>Sin Seguimiento Anual</v>
          </cell>
          <cell r="E50" t="str">
            <v xml:space="preserve">Darwin Céspedes </v>
          </cell>
          <cell r="H50" t="str">
            <v>Gobierno Nacional.</v>
          </cell>
          <cell r="I50" t="str">
            <v>ARCFZ - Agencia de Regulación y Control Fito y Zoosanitario</v>
          </cell>
          <cell r="J50" t="str">
            <v>ARCFZ - Agencia de Regulación y Control Fito y Zoosanitario</v>
          </cell>
          <cell r="K50" t="str">
            <v>2. Desarrollo Económico</v>
          </cell>
          <cell r="L50" t="str">
            <v>GPR / SIPEIP</v>
          </cell>
          <cell r="M50" t="str">
            <v>Gabinete Sectorial de Infraestructura, Energia y Medio Ambiente</v>
          </cell>
          <cell r="O50" t="str">
            <v>OBSERVADO/REGISTRADO</v>
          </cell>
          <cell r="P50" t="str">
            <v>Alineado</v>
          </cell>
          <cell r="Q50" t="str">
            <v>Aprobado</v>
          </cell>
          <cell r="R50" t="str">
            <v>PGE</v>
          </cell>
        </row>
        <row r="51">
          <cell r="A51" t="str">
            <v>1768188830001</v>
          </cell>
          <cell r="B51">
            <v>590440</v>
          </cell>
          <cell r="C51">
            <v>46387</v>
          </cell>
          <cell r="D51" t="str">
            <v>Sin Seguimiento Anual</v>
          </cell>
          <cell r="E51" t="str">
            <v xml:space="preserve">Darwin Céspedes </v>
          </cell>
          <cell r="H51" t="str">
            <v>Gobierno Nacional.</v>
          </cell>
          <cell r="I51" t="str">
            <v>ARCFZ - Agencia de Regulación y Control Fito y Zoosanitario</v>
          </cell>
          <cell r="J51" t="str">
            <v>ARCFZ - Agencia de Regulación y Control Fito y Zoosanitario</v>
          </cell>
          <cell r="K51" t="str">
            <v>2. Desarrollo Económico</v>
          </cell>
          <cell r="L51" t="str">
            <v>GPR / SIPEIP</v>
          </cell>
          <cell r="M51" t="str">
            <v>Gabinete Sectorial de Infraestructura, Energia y Medio Ambiente</v>
          </cell>
          <cell r="O51" t="str">
            <v>OBSERVADO/REGISTRADO</v>
          </cell>
          <cell r="P51" t="str">
            <v>Alineado</v>
          </cell>
          <cell r="Q51" t="str">
            <v>Aprobado</v>
          </cell>
          <cell r="R51" t="str">
            <v>PGE</v>
          </cell>
        </row>
        <row r="52">
          <cell r="A52" t="str">
            <v>1768188830001</v>
          </cell>
          <cell r="B52">
            <v>590444</v>
          </cell>
          <cell r="C52">
            <v>46387</v>
          </cell>
          <cell r="D52" t="str">
            <v>Sin Seguimiento Anual</v>
          </cell>
          <cell r="E52" t="str">
            <v xml:space="preserve">Darwin Céspedes </v>
          </cell>
          <cell r="H52" t="str">
            <v>Gobierno Nacional.</v>
          </cell>
          <cell r="I52" t="str">
            <v>ARCFZ - Agencia de Regulación y Control Fito y Zoosanitario</v>
          </cell>
          <cell r="J52" t="str">
            <v>ARCFZ - Agencia de Regulación y Control Fito y Zoosanitario</v>
          </cell>
          <cell r="K52" t="str">
            <v>2. Desarrollo Económico</v>
          </cell>
          <cell r="L52" t="str">
            <v>GPR / SIPEIP</v>
          </cell>
          <cell r="M52" t="str">
            <v>Gabinete Sectorial de Infraestructura, Energia y Medio Ambiente</v>
          </cell>
          <cell r="O52" t="str">
            <v>OBSERVADO/REGISTRADO</v>
          </cell>
          <cell r="P52" t="str">
            <v>Alineado</v>
          </cell>
          <cell r="Q52" t="str">
            <v>Aprobado</v>
          </cell>
          <cell r="R52" t="str">
            <v>PGE</v>
          </cell>
        </row>
        <row r="53">
          <cell r="A53" t="str">
            <v>1768188830001</v>
          </cell>
          <cell r="B53">
            <v>549087</v>
          </cell>
          <cell r="C53">
            <v>46387</v>
          </cell>
          <cell r="D53" t="str">
            <v>Con seguimiento</v>
          </cell>
          <cell r="E53" t="str">
            <v xml:space="preserve">Darwin Céspedes </v>
          </cell>
          <cell r="H53" t="str">
            <v>Gobierno Nacional.</v>
          </cell>
          <cell r="I53" t="str">
            <v>ARCFZ - Agencia de Regulación y Control Fito y Zoosanitario</v>
          </cell>
          <cell r="J53" t="str">
            <v>ARCFZ - Agencia de Regulación y Control Fito y Zoosanitario</v>
          </cell>
          <cell r="K53" t="str">
            <v>2. Desarrollo Económico</v>
          </cell>
          <cell r="L53" t="str">
            <v>GPR / SIPEIP</v>
          </cell>
          <cell r="M53" t="str">
            <v>Gabinete Sectorial de Infraestructura, Energia y Medio Ambiente</v>
          </cell>
          <cell r="O53" t="str">
            <v>OBSERVADO/REGISTRADO</v>
          </cell>
          <cell r="P53" t="str">
            <v>Alineado</v>
          </cell>
          <cell r="Q53" t="str">
            <v>Aprobado</v>
          </cell>
          <cell r="R53" t="str">
            <v>PGE</v>
          </cell>
        </row>
        <row r="54">
          <cell r="A54" t="str">
            <v>1768188830001</v>
          </cell>
          <cell r="B54">
            <v>590461</v>
          </cell>
          <cell r="C54">
            <v>46387</v>
          </cell>
          <cell r="D54" t="str">
            <v>Con seguimiento</v>
          </cell>
          <cell r="E54" t="str">
            <v xml:space="preserve">Darwin Céspedes </v>
          </cell>
          <cell r="H54" t="str">
            <v>Gobierno Nacional.</v>
          </cell>
          <cell r="I54" t="str">
            <v>ARCFZ - Agencia de Regulación y Control Fito y Zoosanitario</v>
          </cell>
          <cell r="J54" t="str">
            <v>ARCFZ - Agencia de Regulación y Control Fito y Zoosanitario</v>
          </cell>
          <cell r="K54" t="str">
            <v>2. Desarrollo Económico</v>
          </cell>
          <cell r="L54" t="str">
            <v>GPR / SIPEIP</v>
          </cell>
          <cell r="M54" t="str">
            <v>Gabinete Sectorial de Infraestructura, Energia y Medio Ambiente</v>
          </cell>
          <cell r="O54" t="str">
            <v>OBSERVADO/REGISTRADO</v>
          </cell>
          <cell r="P54" t="str">
            <v>Alineado</v>
          </cell>
          <cell r="Q54" t="str">
            <v>Aprobado</v>
          </cell>
          <cell r="R54" t="str">
            <v>PGE</v>
          </cell>
        </row>
        <row r="55">
          <cell r="A55" t="str">
            <v>1768188830001</v>
          </cell>
          <cell r="B55">
            <v>590499</v>
          </cell>
          <cell r="C55">
            <v>46387</v>
          </cell>
          <cell r="D55" t="str">
            <v>Con seguimiento</v>
          </cell>
          <cell r="E55" t="str">
            <v xml:space="preserve">Darwin Céspedes </v>
          </cell>
          <cell r="H55" t="str">
            <v>Gobierno Nacional.</v>
          </cell>
          <cell r="I55" t="str">
            <v>ARCFZ - Agencia de Regulación y Control Fito y Zoosanitario</v>
          </cell>
          <cell r="J55" t="str">
            <v>ARCFZ - Agencia de Regulación y Control Fito y Zoosanitario</v>
          </cell>
          <cell r="K55" t="str">
            <v>2. Desarrollo Económico</v>
          </cell>
          <cell r="L55" t="str">
            <v>GPR / SIPEIP</v>
          </cell>
          <cell r="M55" t="str">
            <v>Gabinete Sectorial de Infraestructura, Energia y Medio Ambiente</v>
          </cell>
          <cell r="O55" t="str">
            <v>OBSERVADO/REGISTRADO</v>
          </cell>
          <cell r="P55" t="str">
            <v>Alineado</v>
          </cell>
          <cell r="Q55" t="str">
            <v>Aprobado</v>
          </cell>
          <cell r="R55" t="str">
            <v>PGE</v>
          </cell>
        </row>
        <row r="56">
          <cell r="A56" t="str">
            <v>1768188830001</v>
          </cell>
          <cell r="B56">
            <v>590510</v>
          </cell>
          <cell r="C56">
            <v>46387</v>
          </cell>
          <cell r="D56" t="str">
            <v>Con seguimiento</v>
          </cell>
          <cell r="E56" t="str">
            <v xml:space="preserve">Darwin Céspedes </v>
          </cell>
          <cell r="H56" t="str">
            <v>Gobierno Nacional.</v>
          </cell>
          <cell r="I56" t="str">
            <v>ARCFZ - Agencia de Regulación y Control Fito y Zoosanitario</v>
          </cell>
          <cell r="J56" t="str">
            <v>ARCFZ - Agencia de Regulación y Control Fito y Zoosanitario</v>
          </cell>
          <cell r="K56" t="str">
            <v>2. Desarrollo Económico</v>
          </cell>
          <cell r="L56" t="str">
            <v>GPR / SIPEIP</v>
          </cell>
          <cell r="M56" t="str">
            <v>Gabinete Sectorial de Infraestructura, Energia y Medio Ambiente</v>
          </cell>
          <cell r="O56" t="str">
            <v>OBSERVADO/REGISTRADO</v>
          </cell>
          <cell r="P56" t="str">
            <v>Alineado</v>
          </cell>
          <cell r="Q56" t="str">
            <v>Aprobado</v>
          </cell>
          <cell r="R56" t="str">
            <v>PGE</v>
          </cell>
        </row>
        <row r="57">
          <cell r="A57" t="str">
            <v>1768188830001</v>
          </cell>
          <cell r="B57">
            <v>590553</v>
          </cell>
          <cell r="C57">
            <v>46387</v>
          </cell>
          <cell r="D57" t="str">
            <v>Con seguimiento</v>
          </cell>
          <cell r="E57" t="str">
            <v xml:space="preserve">Darwin Céspedes </v>
          </cell>
          <cell r="H57" t="str">
            <v>Gobierno Nacional.</v>
          </cell>
          <cell r="I57" t="str">
            <v>ARCFZ - Agencia de Regulación y Control Fito y Zoosanitario</v>
          </cell>
          <cell r="J57" t="str">
            <v>ARCFZ - Agencia de Regulación y Control Fito y Zoosanitario</v>
          </cell>
          <cell r="K57" t="str">
            <v>2. Desarrollo Económico</v>
          </cell>
          <cell r="L57" t="str">
            <v>GPR / SIPEIP</v>
          </cell>
          <cell r="M57" t="str">
            <v>Gabinete Sectorial de Infraestructura, Energia y Medio Ambiente</v>
          </cell>
          <cell r="O57" t="str">
            <v>OBSERVADO/REGISTRADO</v>
          </cell>
          <cell r="P57" t="str">
            <v>Alineado</v>
          </cell>
          <cell r="Q57" t="str">
            <v>Aprobado</v>
          </cell>
          <cell r="R57" t="str">
            <v>PGE</v>
          </cell>
        </row>
        <row r="58">
          <cell r="A58" t="str">
            <v>1768188830001</v>
          </cell>
          <cell r="B58">
            <v>590699</v>
          </cell>
          <cell r="C58">
            <v>46387</v>
          </cell>
          <cell r="D58" t="str">
            <v>Sin Seguimiento Anual</v>
          </cell>
          <cell r="E58" t="str">
            <v xml:space="preserve">Darwin Céspedes </v>
          </cell>
          <cell r="H58" t="str">
            <v>Gobierno Nacional.</v>
          </cell>
          <cell r="I58" t="str">
            <v>ARCFZ - Agencia de Regulación y Control Fito y Zoosanitario</v>
          </cell>
          <cell r="J58" t="str">
            <v>ARCFZ - Agencia de Regulación y Control Fito y Zoosanitario</v>
          </cell>
          <cell r="K58" t="str">
            <v>2. Desarrollo Económico</v>
          </cell>
          <cell r="L58" t="str">
            <v>GPR / SIPEIP</v>
          </cell>
          <cell r="M58" t="str">
            <v>Gabinete Sectorial de Infraestructura, Energia y Medio Ambiente</v>
          </cell>
          <cell r="O58" t="str">
            <v>OBSERVADO/REGISTRADO</v>
          </cell>
          <cell r="P58" t="str">
            <v>Alineado</v>
          </cell>
          <cell r="Q58" t="str">
            <v>Aprobado</v>
          </cell>
          <cell r="R58" t="str">
            <v>PGE</v>
          </cell>
        </row>
        <row r="59">
          <cell r="A59" t="str">
            <v>1768181900001</v>
          </cell>
          <cell r="B59">
            <v>580057</v>
          </cell>
          <cell r="C59">
            <v>46387</v>
          </cell>
          <cell r="D59" t="str">
            <v>Con seguimiento</v>
          </cell>
          <cell r="E59" t="str">
            <v>Juan José Robayo</v>
          </cell>
          <cell r="H59" t="str">
            <v>Gobierno Nacional.</v>
          </cell>
          <cell r="I59" t="str">
            <v>ARCOTEL - Agencia de Regulación y Control de las Telecomunicaciones</v>
          </cell>
          <cell r="J59" t="str">
            <v>ARCOTEL - Agencia de Regulación y Control de las Telecomunicaciones</v>
          </cell>
          <cell r="K59" t="str">
            <v>3. Infraestructura, energía y medio ambiente</v>
          </cell>
          <cell r="L59" t="str">
            <v>GPR / SIPEIP</v>
          </cell>
          <cell r="M59" t="str">
            <v>Gabinete Sectorial de Infraestructura, Energia y Medio Ambiente</v>
          </cell>
          <cell r="O59" t="str">
            <v>REGISTRADO</v>
          </cell>
          <cell r="P59" t="str">
            <v>Alineado</v>
          </cell>
          <cell r="Q59" t="str">
            <v>Aprobado</v>
          </cell>
          <cell r="R59" t="str">
            <v>PGE</v>
          </cell>
        </row>
        <row r="60">
          <cell r="A60" t="str">
            <v>1768181900001</v>
          </cell>
          <cell r="B60">
            <v>580059</v>
          </cell>
          <cell r="C60">
            <v>46387</v>
          </cell>
          <cell r="D60" t="str">
            <v>Con seguimiento</v>
          </cell>
          <cell r="E60" t="str">
            <v>Juan José Robayo</v>
          </cell>
          <cell r="H60" t="str">
            <v>Gobierno Nacional.</v>
          </cell>
          <cell r="I60" t="str">
            <v>ARCOTEL - Agencia de Regulación y Control de las Telecomunicaciones</v>
          </cell>
          <cell r="J60" t="str">
            <v>ARCOTEL - Agencia de Regulación y Control de las Telecomunicaciones</v>
          </cell>
          <cell r="K60" t="str">
            <v>3. Infraestructura, energía y medio ambiente</v>
          </cell>
          <cell r="L60" t="str">
            <v>GPR / SIPEIP</v>
          </cell>
          <cell r="M60" t="str">
            <v>Gabinete Sectorial de Infraestructura, Energia y Medio Ambiente</v>
          </cell>
          <cell r="O60" t="str">
            <v>REGISTRADO</v>
          </cell>
          <cell r="P60" t="str">
            <v>Alineado</v>
          </cell>
          <cell r="Q60" t="str">
            <v>Aprobado</v>
          </cell>
          <cell r="R60" t="str">
            <v>PGE</v>
          </cell>
        </row>
        <row r="61">
          <cell r="A61" t="str">
            <v>1768181900001</v>
          </cell>
          <cell r="B61">
            <v>580048</v>
          </cell>
          <cell r="C61">
            <v>46387</v>
          </cell>
          <cell r="D61" t="str">
            <v>Con seguimiento</v>
          </cell>
          <cell r="E61" t="str">
            <v>Juan José Robayo</v>
          </cell>
          <cell r="H61" t="str">
            <v>Gobierno Nacional.</v>
          </cell>
          <cell r="I61" t="str">
            <v>ARCOTEL - Agencia de Regulación y Control de las Telecomunicaciones</v>
          </cell>
          <cell r="J61" t="str">
            <v>ARCOTEL - Agencia de Regulación y Control de las Telecomunicaciones</v>
          </cell>
          <cell r="K61" t="str">
            <v>1. Social</v>
          </cell>
          <cell r="L61" t="str">
            <v>GPR / SIPEIP</v>
          </cell>
          <cell r="M61" t="str">
            <v>Gabinete Sectorial de Infraestructura, Energia y Medio Ambiente</v>
          </cell>
          <cell r="O61" t="str">
            <v>REGISTRADO</v>
          </cell>
          <cell r="P61" t="str">
            <v>Alineado</v>
          </cell>
          <cell r="Q61" t="str">
            <v>Aprobado</v>
          </cell>
          <cell r="R61" t="str">
            <v>PGE</v>
          </cell>
        </row>
        <row r="62">
          <cell r="A62" t="str">
            <v>1768181900001</v>
          </cell>
          <cell r="B62">
            <v>580052</v>
          </cell>
          <cell r="C62">
            <v>46387</v>
          </cell>
          <cell r="D62" t="str">
            <v>Con seguimiento</v>
          </cell>
          <cell r="E62" t="str">
            <v>Juan José Robayo</v>
          </cell>
          <cell r="H62" t="str">
            <v>Gobierno Nacional.</v>
          </cell>
          <cell r="I62" t="str">
            <v>ARCOTEL - Agencia de Regulación y Control de las Telecomunicaciones</v>
          </cell>
          <cell r="J62" t="str">
            <v>ARCOTEL - Agencia de Regulación y Control de las Telecomunicaciones</v>
          </cell>
          <cell r="K62" t="str">
            <v>1. Social</v>
          </cell>
          <cell r="L62" t="str">
            <v>GPR / SIPEIP</v>
          </cell>
          <cell r="M62" t="str">
            <v>Gabinete Sectorial de Infraestructura, Energia y Medio Ambiente</v>
          </cell>
          <cell r="O62" t="str">
            <v>REGISTRADO</v>
          </cell>
          <cell r="P62" t="str">
            <v>Alineado</v>
          </cell>
          <cell r="Q62" t="str">
            <v>Aprobado</v>
          </cell>
          <cell r="R62" t="str">
            <v>PGE</v>
          </cell>
        </row>
        <row r="63">
          <cell r="A63" t="str">
            <v>1768181900001</v>
          </cell>
          <cell r="B63">
            <v>580055</v>
          </cell>
          <cell r="C63">
            <v>46387</v>
          </cell>
          <cell r="D63" t="str">
            <v>Con seguimiento</v>
          </cell>
          <cell r="E63" t="str">
            <v>Juan José Robayo</v>
          </cell>
          <cell r="H63" t="str">
            <v>Gobierno Nacional.</v>
          </cell>
          <cell r="I63" t="str">
            <v>ARCOTEL - Agencia de Regulación y Control de las Telecomunicaciones</v>
          </cell>
          <cell r="J63" t="str">
            <v>ARCOTEL - Agencia de Regulación y Control de las Telecomunicaciones</v>
          </cell>
          <cell r="K63" t="str">
            <v>1. Social</v>
          </cell>
          <cell r="L63" t="str">
            <v>GPR / SIPEIP</v>
          </cell>
          <cell r="M63" t="str">
            <v>Gabinete Sectorial de Infraestructura, Energia y Medio Ambiente</v>
          </cell>
          <cell r="O63" t="str">
            <v>REGISTRADO</v>
          </cell>
          <cell r="P63" t="str">
            <v>Alineado</v>
          </cell>
          <cell r="Q63" t="str">
            <v>Aprobado</v>
          </cell>
          <cell r="R63" t="str">
            <v>PGE</v>
          </cell>
        </row>
        <row r="64">
          <cell r="A64" t="str">
            <v>1768181900001</v>
          </cell>
          <cell r="B64">
            <v>580042</v>
          </cell>
          <cell r="C64">
            <v>46387</v>
          </cell>
          <cell r="D64" t="str">
            <v>Con seguimiento</v>
          </cell>
          <cell r="E64" t="str">
            <v>Juan José Robayo</v>
          </cell>
          <cell r="H64" t="str">
            <v>Gobierno Nacional.</v>
          </cell>
          <cell r="I64" t="str">
            <v>ARCOTEL - Agencia de Regulación y Control de las Telecomunicaciones</v>
          </cell>
          <cell r="J64" t="str">
            <v>ARCOTEL - Agencia de Regulación y Control de las Telecomunicaciones</v>
          </cell>
          <cell r="K64" t="str">
            <v>1. Social</v>
          </cell>
          <cell r="L64" t="str">
            <v>GPR / SIPEIP</v>
          </cell>
          <cell r="M64" t="str">
            <v>Gabinete Sectorial de Infraestructura, Energia y Medio Ambiente</v>
          </cell>
          <cell r="O64" t="str">
            <v>REGISTRADO</v>
          </cell>
          <cell r="P64" t="str">
            <v>Alineado</v>
          </cell>
          <cell r="Q64" t="str">
            <v>Aprobado</v>
          </cell>
          <cell r="R64" t="str">
            <v>PGE</v>
          </cell>
        </row>
        <row r="65">
          <cell r="A65" t="str">
            <v>1768169530001</v>
          </cell>
          <cell r="B65">
            <v>553647</v>
          </cell>
          <cell r="C65">
            <v>46387</v>
          </cell>
          <cell r="D65" t="str">
            <v>Con seguimiento</v>
          </cell>
          <cell r="E65" t="str">
            <v>Ivan Oña</v>
          </cell>
          <cell r="H65" t="str">
            <v>Gobierno Nacional.</v>
          </cell>
          <cell r="I65" t="str">
            <v>ARCSA - Agencia Nacional de Regulación, Control y Vigilancia Sanitaria</v>
          </cell>
          <cell r="J65" t="str">
            <v>ARCSA - Agencia Nacional de Regulación, Control y Vigilancia Sanitaria</v>
          </cell>
          <cell r="K65" t="str">
            <v>1. Social</v>
          </cell>
          <cell r="L65" t="str">
            <v>GPR / SIPEIP</v>
          </cell>
          <cell r="M65" t="str">
            <v>Gabinete Sectorial de lo Social</v>
          </cell>
          <cell r="O65" t="str">
            <v>REGISTRADO</v>
          </cell>
          <cell r="P65" t="str">
            <v>Alineado</v>
          </cell>
          <cell r="Q65" t="str">
            <v>Aprobado</v>
          </cell>
          <cell r="R65" t="str">
            <v>PGE</v>
          </cell>
        </row>
        <row r="66">
          <cell r="A66" t="str">
            <v>1768169530001</v>
          </cell>
          <cell r="B66">
            <v>553648</v>
          </cell>
          <cell r="C66">
            <v>46387</v>
          </cell>
          <cell r="D66" t="str">
            <v>Con seguimiento</v>
          </cell>
          <cell r="E66" t="str">
            <v>Ivan Oña</v>
          </cell>
          <cell r="H66" t="str">
            <v>Gobierno Nacional.</v>
          </cell>
          <cell r="I66" t="str">
            <v>ARCSA - Agencia Nacional de Regulación, Control y Vigilancia Sanitaria</v>
          </cell>
          <cell r="J66" t="str">
            <v>ARCSA - Agencia Nacional de Regulación, Control y Vigilancia Sanitaria</v>
          </cell>
          <cell r="K66" t="str">
            <v>1. Social</v>
          </cell>
          <cell r="L66" t="str">
            <v>GPR / SIPEIP</v>
          </cell>
          <cell r="M66" t="str">
            <v>Gabinete Sectorial de lo Social</v>
          </cell>
          <cell r="O66" t="str">
            <v>REGISTRADO</v>
          </cell>
          <cell r="P66" t="str">
            <v>Alineado</v>
          </cell>
          <cell r="Q66" t="str">
            <v>Aprobado</v>
          </cell>
          <cell r="R66" t="str">
            <v>PGE</v>
          </cell>
        </row>
        <row r="67">
          <cell r="A67" t="str">
            <v>1768169530001</v>
          </cell>
          <cell r="B67">
            <v>553805</v>
          </cell>
          <cell r="C67">
            <v>46387</v>
          </cell>
          <cell r="D67" t="str">
            <v>Con seguimiento</v>
          </cell>
          <cell r="E67" t="str">
            <v>Ivan Oña</v>
          </cell>
          <cell r="H67" t="str">
            <v>Gobierno Nacional.</v>
          </cell>
          <cell r="I67" t="str">
            <v>ARCSA - Agencia Nacional de Regulación, Control y Vigilancia Sanitaria</v>
          </cell>
          <cell r="J67" t="str">
            <v>ARCSA - Agencia Nacional de Regulación, Control y Vigilancia Sanitaria</v>
          </cell>
          <cell r="K67" t="str">
            <v>1. Social</v>
          </cell>
          <cell r="L67" t="str">
            <v>GPR / SIPEIP</v>
          </cell>
          <cell r="M67" t="str">
            <v>Gabinete Sectorial de lo Social</v>
          </cell>
          <cell r="O67" t="str">
            <v>REGISTRADO</v>
          </cell>
          <cell r="P67" t="str">
            <v>Alineado</v>
          </cell>
          <cell r="Q67" t="str">
            <v>Aprobado</v>
          </cell>
          <cell r="R67" t="str">
            <v>PGE</v>
          </cell>
        </row>
        <row r="68">
          <cell r="A68" t="str">
            <v>1768169530001</v>
          </cell>
          <cell r="B68">
            <v>553643</v>
          </cell>
          <cell r="C68">
            <v>46387</v>
          </cell>
          <cell r="D68" t="str">
            <v>Con seguimiento</v>
          </cell>
          <cell r="E68" t="str">
            <v>Ivan Oña</v>
          </cell>
          <cell r="H68" t="str">
            <v>Gobierno Nacional.</v>
          </cell>
          <cell r="I68" t="str">
            <v>ARCSA - Agencia Nacional de Regulación, Control y Vigilancia Sanitaria</v>
          </cell>
          <cell r="J68" t="str">
            <v>ARCSA - Agencia Nacional de Regulación, Control y Vigilancia Sanitaria</v>
          </cell>
          <cell r="K68" t="str">
            <v>1. Social</v>
          </cell>
          <cell r="L68" t="str">
            <v>GPR / SIPEIP</v>
          </cell>
          <cell r="M68" t="str">
            <v>Gabinete Sectorial de lo Social</v>
          </cell>
          <cell r="O68" t="str">
            <v>REGISTRADO</v>
          </cell>
          <cell r="P68" t="str">
            <v>Alineado</v>
          </cell>
          <cell r="Q68" t="str">
            <v>Aprobado</v>
          </cell>
          <cell r="R68" t="str">
            <v>PGE</v>
          </cell>
        </row>
        <row r="69">
          <cell r="A69" t="str">
            <v>1768169530001</v>
          </cell>
          <cell r="B69">
            <v>553644</v>
          </cell>
          <cell r="C69">
            <v>46387</v>
          </cell>
          <cell r="D69" t="str">
            <v>Con seguimiento</v>
          </cell>
          <cell r="E69" t="str">
            <v>Ivan Oña</v>
          </cell>
          <cell r="H69" t="str">
            <v>Gobierno Nacional.</v>
          </cell>
          <cell r="I69" t="str">
            <v>ARCSA - Agencia Nacional de Regulación, Control y Vigilancia Sanitaria</v>
          </cell>
          <cell r="J69" t="str">
            <v>ARCSA - Agencia Nacional de Regulación, Control y Vigilancia Sanitaria</v>
          </cell>
          <cell r="K69" t="str">
            <v>1. Social</v>
          </cell>
          <cell r="L69" t="str">
            <v>GPR / SIPEIP</v>
          </cell>
          <cell r="M69" t="str">
            <v>Gabinete Sectorial de lo Social</v>
          </cell>
          <cell r="O69" t="str">
            <v>REGISTRADO</v>
          </cell>
          <cell r="P69" t="str">
            <v>Alineado</v>
          </cell>
          <cell r="Q69" t="str">
            <v>Aprobado</v>
          </cell>
          <cell r="R69" t="str">
            <v>PGE</v>
          </cell>
        </row>
        <row r="70">
          <cell r="A70" t="str">
            <v>1768169530001</v>
          </cell>
          <cell r="B70">
            <v>553645</v>
          </cell>
          <cell r="C70">
            <v>46387</v>
          </cell>
          <cell r="D70" t="str">
            <v>Con seguimiento</v>
          </cell>
          <cell r="E70" t="str">
            <v>Ivan Oña</v>
          </cell>
          <cell r="H70" t="str">
            <v>Gobierno Nacional.</v>
          </cell>
          <cell r="I70" t="str">
            <v>ARCSA - Agencia Nacional de Regulación, Control y Vigilancia Sanitaria</v>
          </cell>
          <cell r="J70" t="str">
            <v>ARCSA - Agencia Nacional de Regulación, Control y Vigilancia Sanitaria</v>
          </cell>
          <cell r="K70" t="str">
            <v>1. Social</v>
          </cell>
          <cell r="L70" t="str">
            <v>GPR / SIPEIP</v>
          </cell>
          <cell r="M70" t="str">
            <v>Gabinete Sectorial de lo Social</v>
          </cell>
          <cell r="O70" t="str">
            <v>REGISTRADO</v>
          </cell>
          <cell r="P70" t="str">
            <v>Alineado</v>
          </cell>
          <cell r="Q70" t="str">
            <v>Aprobado</v>
          </cell>
          <cell r="R70" t="str">
            <v>PGE</v>
          </cell>
        </row>
        <row r="71">
          <cell r="A71" t="str">
            <v>1768169530001</v>
          </cell>
          <cell r="B71">
            <v>553646</v>
          </cell>
          <cell r="C71">
            <v>46387</v>
          </cell>
          <cell r="D71" t="str">
            <v>Con seguimiento</v>
          </cell>
          <cell r="E71" t="str">
            <v>Ivan Oña</v>
          </cell>
          <cell r="H71" t="str">
            <v>Gobierno Nacional.</v>
          </cell>
          <cell r="I71" t="str">
            <v>ARCSA - Agencia Nacional de Regulación, Control y Vigilancia Sanitaria</v>
          </cell>
          <cell r="J71" t="str">
            <v>ARCSA - Agencia Nacional de Regulación, Control y Vigilancia Sanitaria</v>
          </cell>
          <cell r="K71" t="str">
            <v>1. Social</v>
          </cell>
          <cell r="L71" t="str">
            <v>GPR / SIPEIP</v>
          </cell>
          <cell r="M71" t="str">
            <v>Gabinete Sectorial de lo Social</v>
          </cell>
          <cell r="O71" t="str">
            <v>REGISTRADO</v>
          </cell>
          <cell r="P71" t="str">
            <v>Alineado</v>
          </cell>
          <cell r="Q71" t="str">
            <v>Aprobado</v>
          </cell>
          <cell r="R71" t="str">
            <v>PGE</v>
          </cell>
        </row>
        <row r="72">
          <cell r="A72" t="str">
            <v>1768169530001</v>
          </cell>
          <cell r="B72">
            <v>553708</v>
          </cell>
          <cell r="C72">
            <v>46387</v>
          </cell>
          <cell r="D72" t="str">
            <v>Con seguimiento</v>
          </cell>
          <cell r="E72" t="str">
            <v>Ivan Oña</v>
          </cell>
          <cell r="H72" t="str">
            <v>Gobierno Nacional.</v>
          </cell>
          <cell r="I72" t="str">
            <v>ARCSA - Agencia Nacional de Regulación, Control y Vigilancia Sanitaria</v>
          </cell>
          <cell r="J72" t="str">
            <v>ARCSA - Agencia Nacional de Regulación, Control y Vigilancia Sanitaria</v>
          </cell>
          <cell r="K72" t="str">
            <v>1. Social</v>
          </cell>
          <cell r="L72" t="str">
            <v>GPR / SIPEIP</v>
          </cell>
          <cell r="M72" t="str">
            <v>Gabinete Sectorial de lo Social</v>
          </cell>
          <cell r="O72" t="str">
            <v>REGISTRADO</v>
          </cell>
          <cell r="P72" t="str">
            <v>Alineado</v>
          </cell>
          <cell r="Q72" t="str">
            <v>Aprobado</v>
          </cell>
          <cell r="R72" t="str">
            <v>PGE</v>
          </cell>
        </row>
        <row r="73">
          <cell r="A73" t="str">
            <v>0968594300001</v>
          </cell>
          <cell r="B73">
            <v>559422</v>
          </cell>
          <cell r="C73">
            <v>46022</v>
          </cell>
          <cell r="D73" t="str">
            <v>Sin Seguimiento Observado</v>
          </cell>
          <cell r="E73" t="str">
            <v>Ivan Oña</v>
          </cell>
          <cell r="H73" t="str">
            <v>Gobierno Nacional.</v>
          </cell>
          <cell r="I73" t="str">
            <v>ASTINAVE EP - Astilleros Navales Ecuatorianos</v>
          </cell>
          <cell r="J73" t="str">
            <v>ASTINAVE EP - Astilleros Navales Ecuatorianos</v>
          </cell>
          <cell r="L73" t="str">
            <v>GPR / SIPEIP</v>
          </cell>
          <cell r="M73" t="str">
            <v>Gabinete Sectorial de Seguridad</v>
          </cell>
          <cell r="O73" t="str">
            <v>REGISTRADO</v>
          </cell>
          <cell r="P73" t="str">
            <v>Observado</v>
          </cell>
          <cell r="Q73" t="str">
            <v>Observado</v>
          </cell>
          <cell r="R73" t="str">
            <v>NO PGE</v>
          </cell>
        </row>
        <row r="74">
          <cell r="A74" t="str">
            <v>0968594300001</v>
          </cell>
          <cell r="B74">
            <v>559431</v>
          </cell>
          <cell r="C74">
            <v>46387</v>
          </cell>
          <cell r="D74" t="str">
            <v>Sin Seguimiento Observado</v>
          </cell>
          <cell r="E74" t="str">
            <v>Ivan Oña</v>
          </cell>
          <cell r="H74" t="str">
            <v>Gobierno Nacional.</v>
          </cell>
          <cell r="I74" t="str">
            <v>ASTINAVE EP - Astilleros Navales Ecuatorianos</v>
          </cell>
          <cell r="J74" t="str">
            <v>ASTINAVE EP - Astilleros Navales Ecuatorianos</v>
          </cell>
          <cell r="L74" t="str">
            <v>GPR / SIPEIP</v>
          </cell>
          <cell r="M74" t="str">
            <v>Gabinete Sectorial de Seguridad</v>
          </cell>
          <cell r="O74" t="str">
            <v>REGISTRADO</v>
          </cell>
          <cell r="P74" t="str">
            <v>Observado</v>
          </cell>
          <cell r="Q74" t="str">
            <v>Observado</v>
          </cell>
          <cell r="R74" t="str">
            <v>NO PGE</v>
          </cell>
        </row>
        <row r="75">
          <cell r="A75" t="str">
            <v>0968594300001</v>
          </cell>
          <cell r="B75">
            <v>559432</v>
          </cell>
          <cell r="C75">
            <v>46387</v>
          </cell>
          <cell r="D75" t="str">
            <v>Sin Seguimiento Observado</v>
          </cell>
          <cell r="E75" t="str">
            <v>Ivan Oña</v>
          </cell>
          <cell r="H75" t="str">
            <v>Gobierno Nacional.</v>
          </cell>
          <cell r="I75" t="str">
            <v>ASTINAVE EP - Astilleros Navales Ecuatorianos</v>
          </cell>
          <cell r="J75" t="str">
            <v>ASTINAVE EP - Astilleros Navales Ecuatorianos</v>
          </cell>
          <cell r="L75" t="str">
            <v>GPR / SIPEIP</v>
          </cell>
          <cell r="M75" t="str">
            <v>Gabinete Sectorial de Seguridad</v>
          </cell>
          <cell r="O75" t="str">
            <v>REGISTRADO</v>
          </cell>
          <cell r="P75" t="str">
            <v>Observado</v>
          </cell>
          <cell r="Q75" t="str">
            <v>Observado</v>
          </cell>
          <cell r="R75" t="str">
            <v>NO PGE</v>
          </cell>
        </row>
        <row r="76">
          <cell r="A76" t="str">
            <v>0968594300001</v>
          </cell>
          <cell r="B76">
            <v>559433</v>
          </cell>
          <cell r="C76">
            <v>46022</v>
          </cell>
          <cell r="D76" t="str">
            <v>Sin Seguimiento Observado</v>
          </cell>
          <cell r="E76" t="str">
            <v>Ivan Oña</v>
          </cell>
          <cell r="H76" t="str">
            <v>Gobierno Nacional.</v>
          </cell>
          <cell r="I76" t="str">
            <v>ASTINAVE EP - Astilleros Navales Ecuatorianos</v>
          </cell>
          <cell r="J76" t="str">
            <v>ASTINAVE EP - Astilleros Navales Ecuatorianos</v>
          </cell>
          <cell r="L76" t="str">
            <v>GPR / SIPEIP</v>
          </cell>
          <cell r="M76" t="str">
            <v>Gabinete Sectorial de Seguridad</v>
          </cell>
          <cell r="O76" t="str">
            <v>REGISTRADO</v>
          </cell>
          <cell r="P76" t="str">
            <v>Observado</v>
          </cell>
          <cell r="Q76" t="str">
            <v>Observado</v>
          </cell>
          <cell r="R76" t="str">
            <v>NO PGE</v>
          </cell>
        </row>
        <row r="77">
          <cell r="A77" t="str">
            <v>0968594300001</v>
          </cell>
          <cell r="B77">
            <v>559437</v>
          </cell>
          <cell r="C77">
            <v>46022</v>
          </cell>
          <cell r="D77" t="str">
            <v>Sin Seguimiento Observado</v>
          </cell>
          <cell r="E77" t="str">
            <v>Ivan Oña</v>
          </cell>
          <cell r="H77" t="str">
            <v>Gobierno Nacional.</v>
          </cell>
          <cell r="I77" t="str">
            <v>ASTINAVE EP - Astilleros Navales Ecuatorianos</v>
          </cell>
          <cell r="J77" t="str">
            <v>ASTINAVE EP - Astilleros Navales Ecuatorianos</v>
          </cell>
          <cell r="L77" t="str">
            <v>GPR / SIPEIP</v>
          </cell>
          <cell r="M77" t="str">
            <v>Gabinete Sectorial de Seguridad</v>
          </cell>
          <cell r="O77" t="str">
            <v>REGISTRADO</v>
          </cell>
          <cell r="P77" t="str">
            <v>Observado</v>
          </cell>
          <cell r="Q77" t="str">
            <v>Observado</v>
          </cell>
          <cell r="R77" t="str">
            <v>NO PGE</v>
          </cell>
        </row>
        <row r="78">
          <cell r="A78" t="str">
            <v>0968594300001</v>
          </cell>
          <cell r="B78">
            <v>559452</v>
          </cell>
          <cell r="C78">
            <v>46022</v>
          </cell>
          <cell r="D78" t="str">
            <v>Sin Seguimiento Observado</v>
          </cell>
          <cell r="E78" t="str">
            <v>Ivan Oña</v>
          </cell>
          <cell r="H78" t="str">
            <v>Gobierno Nacional.</v>
          </cell>
          <cell r="I78" t="str">
            <v>ASTINAVE EP - Astilleros Navales Ecuatorianos</v>
          </cell>
          <cell r="J78" t="str">
            <v>ASTINAVE EP - Astilleros Navales Ecuatorianos</v>
          </cell>
          <cell r="L78" t="str">
            <v>GPR / SIPEIP</v>
          </cell>
          <cell r="M78" t="str">
            <v>Gabinete Sectorial de Seguridad</v>
          </cell>
          <cell r="O78" t="str">
            <v>REGISTRADO</v>
          </cell>
          <cell r="P78" t="str">
            <v>Observado</v>
          </cell>
          <cell r="Q78" t="str">
            <v>Observado</v>
          </cell>
          <cell r="R78" t="str">
            <v>NO PGE</v>
          </cell>
        </row>
        <row r="79">
          <cell r="A79" t="str">
            <v>0968594300001</v>
          </cell>
          <cell r="B79">
            <v>559442</v>
          </cell>
          <cell r="C79">
            <v>46022</v>
          </cell>
          <cell r="D79" t="str">
            <v>Sin Seguimiento Observado</v>
          </cell>
          <cell r="E79" t="str">
            <v>Ivan Oña</v>
          </cell>
          <cell r="H79" t="str">
            <v>Gobierno Nacional.</v>
          </cell>
          <cell r="I79" t="str">
            <v>ASTINAVE EP - Astilleros Navales Ecuatorianos</v>
          </cell>
          <cell r="J79" t="str">
            <v>ASTINAVE EP - Astilleros Navales Ecuatorianos</v>
          </cell>
          <cell r="K79" t="str">
            <v>4. Institucional</v>
          </cell>
          <cell r="L79" t="str">
            <v>GPR / SIPEIP</v>
          </cell>
          <cell r="M79" t="str">
            <v>Gabinete Sectorial de Seguridad</v>
          </cell>
          <cell r="O79" t="str">
            <v>REGISTRADO</v>
          </cell>
          <cell r="P79" t="str">
            <v>Observado</v>
          </cell>
          <cell r="Q79" t="str">
            <v>Observado</v>
          </cell>
          <cell r="R79" t="str">
            <v>NO PGE</v>
          </cell>
        </row>
        <row r="80">
          <cell r="A80" t="str">
            <v>0968594300001</v>
          </cell>
          <cell r="B80">
            <v>559443</v>
          </cell>
          <cell r="C80">
            <v>46022</v>
          </cell>
          <cell r="D80" t="str">
            <v>Sin Seguimiento Observado</v>
          </cell>
          <cell r="E80" t="str">
            <v>Ivan Oña</v>
          </cell>
          <cell r="H80" t="str">
            <v>Gobierno Nacional.</v>
          </cell>
          <cell r="I80" t="str">
            <v>ASTINAVE EP - Astilleros Navales Ecuatorianos</v>
          </cell>
          <cell r="J80" t="str">
            <v>ASTINAVE EP - Astilleros Navales Ecuatorianos</v>
          </cell>
          <cell r="K80" t="str">
            <v>4. Institucional</v>
          </cell>
          <cell r="L80" t="str">
            <v>GPR / SIPEIP</v>
          </cell>
          <cell r="M80" t="str">
            <v>Gabinete Sectorial de Seguridad</v>
          </cell>
          <cell r="O80" t="str">
            <v>REGISTRADO</v>
          </cell>
          <cell r="P80" t="str">
            <v>Observado</v>
          </cell>
          <cell r="Q80" t="str">
            <v>Observado</v>
          </cell>
          <cell r="R80" t="str">
            <v>NO PGE</v>
          </cell>
        </row>
        <row r="81">
          <cell r="A81" t="str">
            <v>0968594300001</v>
          </cell>
          <cell r="B81">
            <v>559447</v>
          </cell>
          <cell r="C81">
            <v>46022</v>
          </cell>
          <cell r="D81" t="str">
            <v>Sin Seguimiento Observado</v>
          </cell>
          <cell r="E81" t="str">
            <v>Ivan Oña</v>
          </cell>
          <cell r="H81" t="str">
            <v>Gobierno Nacional.</v>
          </cell>
          <cell r="I81" t="str">
            <v>ASTINAVE EP - Astilleros Navales Ecuatorianos</v>
          </cell>
          <cell r="J81" t="str">
            <v>ASTINAVE EP - Astilleros Navales Ecuatorianos</v>
          </cell>
          <cell r="L81" t="str">
            <v>GPR / SIPEIP</v>
          </cell>
          <cell r="M81" t="str">
            <v>Gabinete Sectorial de Seguridad</v>
          </cell>
          <cell r="O81" t="str">
            <v>REGISTRADO</v>
          </cell>
          <cell r="P81" t="str">
            <v>Observado</v>
          </cell>
          <cell r="Q81" t="str">
            <v>Observado</v>
          </cell>
          <cell r="R81" t="str">
            <v>NO PGE</v>
          </cell>
        </row>
        <row r="82">
          <cell r="A82" t="str">
            <v>0968594300001</v>
          </cell>
          <cell r="B82">
            <v>559449</v>
          </cell>
          <cell r="C82">
            <v>46022</v>
          </cell>
          <cell r="D82" t="str">
            <v>Sin Seguimiento Observado</v>
          </cell>
          <cell r="E82" t="str">
            <v>Ivan Oña</v>
          </cell>
          <cell r="H82" t="str">
            <v>Gobierno Nacional.</v>
          </cell>
          <cell r="I82" t="str">
            <v>ASTINAVE EP - Astilleros Navales Ecuatorianos</v>
          </cell>
          <cell r="J82" t="str">
            <v>ASTINAVE EP - Astilleros Navales Ecuatorianos</v>
          </cell>
          <cell r="L82" t="str">
            <v>GPR / SIPEIP</v>
          </cell>
          <cell r="M82" t="str">
            <v>Gabinete Sectorial de Seguridad</v>
          </cell>
          <cell r="O82" t="str">
            <v>REGISTRADO</v>
          </cell>
          <cell r="P82" t="str">
            <v>Observado</v>
          </cell>
          <cell r="Q82" t="str">
            <v>Observado</v>
          </cell>
          <cell r="R82" t="str">
            <v>NO PGE</v>
          </cell>
        </row>
        <row r="83">
          <cell r="A83" t="str">
            <v>0968594300001</v>
          </cell>
          <cell r="B83">
            <v>559444</v>
          </cell>
          <cell r="C83">
            <v>46022</v>
          </cell>
          <cell r="D83" t="str">
            <v>Sin Seguimiento Observado</v>
          </cell>
          <cell r="E83" t="str">
            <v>Ivan Oña</v>
          </cell>
          <cell r="H83" t="str">
            <v>Gobierno Nacional.</v>
          </cell>
          <cell r="I83" t="str">
            <v>ASTINAVE EP - Astilleros Navales Ecuatorianos</v>
          </cell>
          <cell r="J83" t="str">
            <v>ASTINAVE EP - Astilleros Navales Ecuatorianos</v>
          </cell>
          <cell r="L83" t="str">
            <v>GPR / SIPEIP</v>
          </cell>
          <cell r="M83" t="str">
            <v>Gabinete Sectorial de Seguridad</v>
          </cell>
          <cell r="O83" t="str">
            <v>REGISTRADO</v>
          </cell>
          <cell r="P83" t="str">
            <v>Observado</v>
          </cell>
          <cell r="Q83" t="str">
            <v>Observado</v>
          </cell>
          <cell r="R83" t="str">
            <v>NO PGE</v>
          </cell>
        </row>
        <row r="84">
          <cell r="A84" t="str">
            <v>1760002600001</v>
          </cell>
          <cell r="B84">
            <v>594596</v>
          </cell>
          <cell r="C84">
            <v>46387</v>
          </cell>
          <cell r="D84" t="str">
            <v>Sin Seguimiento Anual</v>
          </cell>
          <cell r="E84" t="str">
            <v xml:space="preserve">Franklin Chiguano </v>
          </cell>
          <cell r="H84" t="str">
            <v>Gobierno Nacional.</v>
          </cell>
          <cell r="I84" t="str">
            <v>BCE - Banco Central del Ecuador</v>
          </cell>
          <cell r="J84" t="str">
            <v>BCE - Banco Central del Ecuador</v>
          </cell>
          <cell r="K84" t="str">
            <v>2. Desarrollo Económico</v>
          </cell>
          <cell r="L84" t="str">
            <v>GPR / SIPEIP</v>
          </cell>
          <cell r="M84" t="str">
            <v>Sin Gabinete</v>
          </cell>
          <cell r="N84" t="str">
            <v>EJECUTIVA</v>
          </cell>
          <cell r="O84" t="str">
            <v>REGISTRADO</v>
          </cell>
          <cell r="P84" t="str">
            <v>Alineado</v>
          </cell>
          <cell r="Q84" t="str">
            <v>Aprobado</v>
          </cell>
          <cell r="R84" t="str">
            <v>NO PGE</v>
          </cell>
        </row>
        <row r="85">
          <cell r="A85" t="str">
            <v>1760002600001</v>
          </cell>
          <cell r="B85">
            <v>594594</v>
          </cell>
          <cell r="C85">
            <v>46387</v>
          </cell>
          <cell r="D85" t="str">
            <v>Sin Seguimiento Anual</v>
          </cell>
          <cell r="E85" t="str">
            <v xml:space="preserve">Franklin Chiguano </v>
          </cell>
          <cell r="H85" t="str">
            <v>Gobierno Nacional.</v>
          </cell>
          <cell r="I85" t="str">
            <v>BCE - Banco Central del Ecuador</v>
          </cell>
          <cell r="J85" t="str">
            <v>BCE - Banco Central del Ecuador</v>
          </cell>
          <cell r="K85" t="str">
            <v>2. Desarrollo Económico</v>
          </cell>
          <cell r="L85" t="str">
            <v>GPR / SIPEIP</v>
          </cell>
          <cell r="M85" t="str">
            <v>Sin Gabinete</v>
          </cell>
          <cell r="N85" t="str">
            <v>EJECUTIVA</v>
          </cell>
          <cell r="O85" t="str">
            <v>REGISTRADO</v>
          </cell>
          <cell r="P85" t="str">
            <v>Alineado</v>
          </cell>
          <cell r="Q85" t="str">
            <v>Aprobado</v>
          </cell>
          <cell r="R85" t="str">
            <v>NO PGE</v>
          </cell>
        </row>
        <row r="86">
          <cell r="A86" t="str">
            <v>1760002600001</v>
          </cell>
          <cell r="B86">
            <v>594595</v>
          </cell>
          <cell r="C86">
            <v>46387</v>
          </cell>
          <cell r="D86" t="str">
            <v>Sin Seguimiento Anual</v>
          </cell>
          <cell r="E86" t="str">
            <v xml:space="preserve">Franklin Chiguano </v>
          </cell>
          <cell r="H86" t="str">
            <v>Gobierno Nacional.</v>
          </cell>
          <cell r="I86" t="str">
            <v>BCE - Banco Central del Ecuador</v>
          </cell>
          <cell r="J86" t="str">
            <v>BCE - Banco Central del Ecuador</v>
          </cell>
          <cell r="K86" t="str">
            <v>2. Desarrollo Económico</v>
          </cell>
          <cell r="L86" t="str">
            <v>GPR / SIPEIP</v>
          </cell>
          <cell r="M86" t="str">
            <v>Sin Gabinete</v>
          </cell>
          <cell r="N86" t="str">
            <v>EJECUTIVA</v>
          </cell>
          <cell r="O86" t="str">
            <v>REGISTRADO</v>
          </cell>
          <cell r="P86" t="str">
            <v>Alineado</v>
          </cell>
          <cell r="Q86" t="str">
            <v>Aprobado</v>
          </cell>
          <cell r="R86" t="str">
            <v>NO PGE</v>
          </cell>
        </row>
        <row r="87">
          <cell r="A87" t="str">
            <v>1760002950001</v>
          </cell>
          <cell r="B87">
            <v>572803</v>
          </cell>
          <cell r="C87">
            <v>46387</v>
          </cell>
          <cell r="D87" t="str">
            <v>Sin Seguimiento Anual</v>
          </cell>
          <cell r="E87" t="str">
            <v>Pablo Cárdenas</v>
          </cell>
          <cell r="H87" t="str">
            <v>Gobierno Nacional.</v>
          </cell>
          <cell r="I87" t="str">
            <v>BDE - Banco de Desarrollo del Ecuador B.P.</v>
          </cell>
          <cell r="J87" t="str">
            <v>BDE - Banco de Desarrollo del Ecuador B.P.</v>
          </cell>
          <cell r="K87" t="str">
            <v>2. Desarrollo Económico</v>
          </cell>
          <cell r="L87" t="str">
            <v>GPR / SIPEIP</v>
          </cell>
          <cell r="M87" t="str">
            <v>Gabinete Sectorial de Infraestructura, Energia y Medio Ambiente</v>
          </cell>
          <cell r="O87" t="str">
            <v>REGISTRADO</v>
          </cell>
          <cell r="P87" t="str">
            <v>Alineado</v>
          </cell>
          <cell r="Q87" t="str">
            <v>Aprobado</v>
          </cell>
          <cell r="R87" t="str">
            <v>NO PGE</v>
          </cell>
        </row>
        <row r="88">
          <cell r="A88" t="str">
            <v>1760002950001</v>
          </cell>
          <cell r="B88">
            <v>572804</v>
          </cell>
          <cell r="C88">
            <v>46387</v>
          </cell>
          <cell r="D88" t="str">
            <v>Sin Seguimiento Anual</v>
          </cell>
          <cell r="E88" t="str">
            <v>Pablo Cárdenas</v>
          </cell>
          <cell r="H88" t="str">
            <v>Gobierno Nacional.</v>
          </cell>
          <cell r="I88" t="str">
            <v>BDE - Banco de Desarrollo del Ecuador B.P.</v>
          </cell>
          <cell r="J88" t="str">
            <v>BDE - Banco de Desarrollo del Ecuador B.P.</v>
          </cell>
          <cell r="K88" t="str">
            <v>2. Desarrollo Económico</v>
          </cell>
          <cell r="L88" t="str">
            <v>GPR / SIPEIP</v>
          </cell>
          <cell r="M88" t="str">
            <v>Gabinete Sectorial de Infraestructura, Energia y Medio Ambiente</v>
          </cell>
          <cell r="O88" t="str">
            <v>REGISTRADO</v>
          </cell>
          <cell r="P88" t="str">
            <v>Alineado</v>
          </cell>
          <cell r="Q88" t="str">
            <v>Aprobado</v>
          </cell>
          <cell r="R88" t="str">
            <v>NO PGE</v>
          </cell>
        </row>
        <row r="89">
          <cell r="A89" t="str">
            <v>1760002950001</v>
          </cell>
          <cell r="B89">
            <v>572805</v>
          </cell>
          <cell r="C89">
            <v>46387</v>
          </cell>
          <cell r="D89" t="str">
            <v>Sin Seguimiento Anual</v>
          </cell>
          <cell r="E89" t="str">
            <v>Pablo Cárdenas</v>
          </cell>
          <cell r="H89" t="str">
            <v>Gobierno Nacional.</v>
          </cell>
          <cell r="I89" t="str">
            <v>BDE - Banco de Desarrollo del Ecuador B.P.</v>
          </cell>
          <cell r="J89" t="str">
            <v>BDE - Banco de Desarrollo del Ecuador B.P.</v>
          </cell>
          <cell r="K89" t="str">
            <v>2. Desarrollo Económico</v>
          </cell>
          <cell r="L89" t="str">
            <v>GPR / SIPEIP</v>
          </cell>
          <cell r="M89" t="str">
            <v>Gabinete Sectorial de Infraestructura, Energia y Medio Ambiente</v>
          </cell>
          <cell r="O89" t="str">
            <v>REGISTRADO</v>
          </cell>
          <cell r="P89" t="str">
            <v>Alineado</v>
          </cell>
          <cell r="Q89" t="str">
            <v>Aprobado</v>
          </cell>
          <cell r="R89" t="str">
            <v>NO PGE</v>
          </cell>
        </row>
        <row r="90">
          <cell r="A90" t="str">
            <v>1760002950001</v>
          </cell>
          <cell r="B90">
            <v>572806</v>
          </cell>
          <cell r="C90">
            <v>46387</v>
          </cell>
          <cell r="D90" t="str">
            <v>Sin Seguimiento Anual</v>
          </cell>
          <cell r="E90" t="str">
            <v>Pablo Cárdenas</v>
          </cell>
          <cell r="H90" t="str">
            <v>Gobierno Nacional.</v>
          </cell>
          <cell r="I90" t="str">
            <v>BDE - Banco de Desarrollo del Ecuador B.P.</v>
          </cell>
          <cell r="J90" t="str">
            <v>BDE - Banco de Desarrollo del Ecuador B.P.</v>
          </cell>
          <cell r="K90" t="str">
            <v>2. Desarrollo Económico</v>
          </cell>
          <cell r="L90" t="str">
            <v>GPR / SIPEIP</v>
          </cell>
          <cell r="M90" t="str">
            <v>Gabinete Sectorial de Infraestructura, Energia y Medio Ambiente</v>
          </cell>
          <cell r="O90" t="str">
            <v>REGISTRADO</v>
          </cell>
          <cell r="P90" t="str">
            <v>Alineado</v>
          </cell>
          <cell r="Q90" t="str">
            <v>Aprobado</v>
          </cell>
          <cell r="R90" t="str">
            <v>NO PGE</v>
          </cell>
        </row>
        <row r="91">
          <cell r="A91" t="str">
            <v>1760002950001</v>
          </cell>
          <cell r="B91">
            <v>572807</v>
          </cell>
          <cell r="C91">
            <v>46387</v>
          </cell>
          <cell r="D91" t="str">
            <v>Sin Seguimiento Anual</v>
          </cell>
          <cell r="E91" t="str">
            <v>Pablo Cárdenas</v>
          </cell>
          <cell r="H91" t="str">
            <v>Gobierno Nacional.</v>
          </cell>
          <cell r="I91" t="str">
            <v>BDE - Banco de Desarrollo del Ecuador B.P.</v>
          </cell>
          <cell r="J91" t="str">
            <v>BDE - Banco de Desarrollo del Ecuador B.P.</v>
          </cell>
          <cell r="K91" t="str">
            <v>2. Desarrollo Económico</v>
          </cell>
          <cell r="L91" t="str">
            <v>GPR / SIPEIP</v>
          </cell>
          <cell r="M91" t="str">
            <v>Gabinete Sectorial de Infraestructura, Energia y Medio Ambiente</v>
          </cell>
          <cell r="O91" t="str">
            <v>REGISTRADO</v>
          </cell>
          <cell r="P91" t="str">
            <v>Alineado</v>
          </cell>
          <cell r="Q91" t="str">
            <v>Aprobado</v>
          </cell>
          <cell r="R91" t="str">
            <v>NO PGE</v>
          </cell>
        </row>
        <row r="92">
          <cell r="A92" t="str">
            <v>1760002950001</v>
          </cell>
          <cell r="B92">
            <v>572808</v>
          </cell>
          <cell r="C92">
            <v>46387</v>
          </cell>
          <cell r="D92" t="str">
            <v>Sin Seguimiento Anual</v>
          </cell>
          <cell r="E92" t="str">
            <v>Pablo Cárdenas</v>
          </cell>
          <cell r="H92" t="str">
            <v>Gobierno Nacional.</v>
          </cell>
          <cell r="I92" t="str">
            <v>BDE - Banco de Desarrollo del Ecuador B.P.</v>
          </cell>
          <cell r="J92" t="str">
            <v>BDE - Banco de Desarrollo del Ecuador B.P.</v>
          </cell>
          <cell r="K92" t="str">
            <v>2. Desarrollo Económico</v>
          </cell>
          <cell r="L92" t="str">
            <v>GPR / SIPEIP</v>
          </cell>
          <cell r="M92" t="str">
            <v>Gabinete Sectorial de Infraestructura, Energia y Medio Ambiente</v>
          </cell>
          <cell r="O92" t="str">
            <v>REGISTRADO</v>
          </cell>
          <cell r="P92" t="str">
            <v>Alineado</v>
          </cell>
          <cell r="Q92" t="str">
            <v>Aprobado</v>
          </cell>
          <cell r="R92" t="str">
            <v>NO PGE</v>
          </cell>
        </row>
        <row r="93">
          <cell r="A93" t="str">
            <v>1760002950001</v>
          </cell>
          <cell r="B93">
            <v>572809</v>
          </cell>
          <cell r="C93">
            <v>46387</v>
          </cell>
          <cell r="D93" t="str">
            <v>Sin Seguimiento Anual</v>
          </cell>
          <cell r="E93" t="str">
            <v>Pablo Cárdenas</v>
          </cell>
          <cell r="H93" t="str">
            <v>Gobierno Nacional.</v>
          </cell>
          <cell r="I93" t="str">
            <v>BDE - Banco de Desarrollo del Ecuador B.P.</v>
          </cell>
          <cell r="J93" t="str">
            <v>BDE - Banco de Desarrollo del Ecuador B.P.</v>
          </cell>
          <cell r="K93" t="str">
            <v>2. Desarrollo Económico</v>
          </cell>
          <cell r="L93" t="str">
            <v>GPR / SIPEIP</v>
          </cell>
          <cell r="M93" t="str">
            <v>Gabinete Sectorial de Infraestructura, Energia y Medio Ambiente</v>
          </cell>
          <cell r="O93" t="str">
            <v>REGISTRADO</v>
          </cell>
          <cell r="P93" t="str">
            <v>Alineado</v>
          </cell>
          <cell r="Q93" t="str">
            <v>Aprobado</v>
          </cell>
          <cell r="R93" t="str">
            <v>NO PGE</v>
          </cell>
        </row>
        <row r="94">
          <cell r="A94" t="str">
            <v>1760002950001</v>
          </cell>
          <cell r="B94">
            <v>572810</v>
          </cell>
          <cell r="C94">
            <v>46387</v>
          </cell>
          <cell r="D94" t="str">
            <v>Sin Seguimiento Anual</v>
          </cell>
          <cell r="E94" t="str">
            <v>Pablo Cárdenas</v>
          </cell>
          <cell r="H94" t="str">
            <v>Gobierno Nacional.</v>
          </cell>
          <cell r="I94" t="str">
            <v>BDE - Banco de Desarrollo del Ecuador B.P.</v>
          </cell>
          <cell r="J94" t="str">
            <v>BDE - Banco de Desarrollo del Ecuador B.P.</v>
          </cell>
          <cell r="K94" t="str">
            <v>2. Desarrollo Económico</v>
          </cell>
          <cell r="L94" t="str">
            <v>GPR / SIPEIP</v>
          </cell>
          <cell r="M94" t="str">
            <v>Gabinete Sectorial de Infraestructura, Energia y Medio Ambiente</v>
          </cell>
          <cell r="O94" t="str">
            <v>REGISTRADO</v>
          </cell>
          <cell r="P94" t="str">
            <v>Alineado</v>
          </cell>
          <cell r="Q94" t="str">
            <v>Aprobado</v>
          </cell>
          <cell r="R94" t="str">
            <v>NO PGE</v>
          </cell>
        </row>
        <row r="95">
          <cell r="A95" t="str">
            <v>1760002950001</v>
          </cell>
          <cell r="B95">
            <v>572811</v>
          </cell>
          <cell r="C95">
            <v>46387</v>
          </cell>
          <cell r="D95" t="str">
            <v>Sin Seguimiento Anual</v>
          </cell>
          <cell r="E95" t="str">
            <v>Pablo Cárdenas</v>
          </cell>
          <cell r="H95" t="str">
            <v>Gobierno Nacional.</v>
          </cell>
          <cell r="I95" t="str">
            <v>BDE - Banco de Desarrollo del Ecuador B.P.</v>
          </cell>
          <cell r="J95" t="str">
            <v>BDE - Banco de Desarrollo del Ecuador B.P.</v>
          </cell>
          <cell r="K95" t="str">
            <v>2. Desarrollo Económico</v>
          </cell>
          <cell r="L95" t="str">
            <v>GPR / SIPEIP</v>
          </cell>
          <cell r="M95" t="str">
            <v>Gabinete Sectorial de Infraestructura, Energia y Medio Ambiente</v>
          </cell>
          <cell r="O95" t="str">
            <v>REGISTRADO</v>
          </cell>
          <cell r="P95" t="str">
            <v>Alineado</v>
          </cell>
          <cell r="Q95" t="str">
            <v>Aprobado</v>
          </cell>
          <cell r="R95" t="str">
            <v>NO PGE</v>
          </cell>
        </row>
        <row r="96">
          <cell r="A96" t="str">
            <v>1760002950001</v>
          </cell>
          <cell r="B96">
            <v>572828</v>
          </cell>
          <cell r="C96">
            <v>46387</v>
          </cell>
          <cell r="D96" t="str">
            <v>Sin Seguimiento Anual</v>
          </cell>
          <cell r="E96" t="str">
            <v>Pablo Cárdenas</v>
          </cell>
          <cell r="H96" t="str">
            <v>Gobierno Nacional.</v>
          </cell>
          <cell r="I96" t="str">
            <v>BDE - Banco de Desarrollo del Ecuador B.P.</v>
          </cell>
          <cell r="J96" t="str">
            <v>BDE - Banco de Desarrollo del Ecuador B.P.</v>
          </cell>
          <cell r="K96" t="str">
            <v>2. Desarrollo Económico</v>
          </cell>
          <cell r="L96" t="str">
            <v>GPR / SIPEIP</v>
          </cell>
          <cell r="M96" t="str">
            <v>Gabinete Sectorial de Infraestructura, Energia y Medio Ambiente</v>
          </cell>
          <cell r="O96" t="str">
            <v>REGISTRADO</v>
          </cell>
          <cell r="P96" t="str">
            <v>Alineado</v>
          </cell>
          <cell r="Q96" t="str">
            <v>Aprobado</v>
          </cell>
          <cell r="R96" t="str">
            <v>NO PGE</v>
          </cell>
        </row>
        <row r="97">
          <cell r="A97" t="str">
            <v>1760002950001</v>
          </cell>
          <cell r="B97">
            <v>572829</v>
          </cell>
          <cell r="C97">
            <v>46387</v>
          </cell>
          <cell r="D97" t="str">
            <v>Sin Seguimiento Anual</v>
          </cell>
          <cell r="E97" t="str">
            <v>Pablo Cárdenas</v>
          </cell>
          <cell r="H97" t="str">
            <v>Gobierno Nacional.</v>
          </cell>
          <cell r="I97" t="str">
            <v>BDE - Banco de Desarrollo del Ecuador B.P.</v>
          </cell>
          <cell r="J97" t="str">
            <v>BDE - Banco de Desarrollo del Ecuador B.P.</v>
          </cell>
          <cell r="K97" t="str">
            <v>2. Desarrollo Económico</v>
          </cell>
          <cell r="L97" t="str">
            <v>GPR / SIPEIP</v>
          </cell>
          <cell r="M97" t="str">
            <v>Gabinete Sectorial de Infraestructura, Energia y Medio Ambiente</v>
          </cell>
          <cell r="O97" t="str">
            <v>REGISTRADO</v>
          </cell>
          <cell r="P97" t="str">
            <v>Alineado</v>
          </cell>
          <cell r="Q97" t="str">
            <v>Aprobado</v>
          </cell>
          <cell r="R97" t="str">
            <v>NO PGE</v>
          </cell>
        </row>
        <row r="98">
          <cell r="A98" t="str">
            <v>1760002950001</v>
          </cell>
          <cell r="B98">
            <v>572831</v>
          </cell>
          <cell r="C98">
            <v>46387</v>
          </cell>
          <cell r="D98" t="str">
            <v>Sin Seguimiento Anual</v>
          </cell>
          <cell r="E98" t="str">
            <v>Pablo Cárdenas</v>
          </cell>
          <cell r="H98" t="str">
            <v>Gobierno Nacional.</v>
          </cell>
          <cell r="I98" t="str">
            <v>BDE - Banco de Desarrollo del Ecuador B.P.</v>
          </cell>
          <cell r="J98" t="str">
            <v>BDE - Banco de Desarrollo del Ecuador B.P.</v>
          </cell>
          <cell r="K98" t="str">
            <v>2. Desarrollo Económico</v>
          </cell>
          <cell r="L98" t="str">
            <v>GPR / SIPEIP</v>
          </cell>
          <cell r="M98" t="str">
            <v>Gabinete Sectorial de Infraestructura, Energia y Medio Ambiente</v>
          </cell>
          <cell r="O98" t="str">
            <v>REGISTRADO</v>
          </cell>
          <cell r="P98" t="str">
            <v>Alineado</v>
          </cell>
          <cell r="Q98" t="str">
            <v>Aprobado</v>
          </cell>
          <cell r="R98" t="str">
            <v>NO PGE</v>
          </cell>
        </row>
        <row r="99">
          <cell r="A99" t="str">
            <v>1768152800001</v>
          </cell>
          <cell r="B99">
            <v>584007</v>
          </cell>
          <cell r="C99">
            <v>46387</v>
          </cell>
          <cell r="D99" t="str">
            <v>Con seguimiento</v>
          </cell>
          <cell r="E99" t="str">
            <v>Juan José Robayo</v>
          </cell>
          <cell r="H99" t="str">
            <v>Gobierno Nacional.</v>
          </cell>
          <cell r="I99" t="str">
            <v>CELEC EP - Corporación Eléctrica del Ecuador</v>
          </cell>
          <cell r="J99" t="str">
            <v>CELEC EP - Corporación Eléctrica del Ecuador</v>
          </cell>
          <cell r="K99" t="str">
            <v>3. Infraestructura, energía y medio ambiente</v>
          </cell>
          <cell r="L99" t="str">
            <v>GPR / SIPEIP</v>
          </cell>
          <cell r="M99" t="str">
            <v>Gabinete Sectorial de Infraestructura, Energia y Medio Ambiente</v>
          </cell>
          <cell r="O99" t="str">
            <v>REGISTRADO</v>
          </cell>
          <cell r="P99" t="str">
            <v>Alineado</v>
          </cell>
          <cell r="Q99" t="str">
            <v>Aprobado</v>
          </cell>
          <cell r="R99" t="str">
            <v>NO PGE</v>
          </cell>
        </row>
        <row r="100">
          <cell r="A100" t="str">
            <v>1768152800001</v>
          </cell>
          <cell r="B100">
            <v>584008</v>
          </cell>
          <cell r="C100">
            <v>46387</v>
          </cell>
          <cell r="D100" t="str">
            <v>Con seguimiento</v>
          </cell>
          <cell r="E100" t="str">
            <v>Juan José Robayo</v>
          </cell>
          <cell r="H100" t="str">
            <v>Gobierno Nacional.</v>
          </cell>
          <cell r="I100" t="str">
            <v>CELEC EP - Corporación Eléctrica del Ecuador</v>
          </cell>
          <cell r="J100" t="str">
            <v>CELEC EP - Corporación Eléctrica del Ecuador</v>
          </cell>
          <cell r="K100" t="str">
            <v>3. Infraestructura, energía y medio ambiente</v>
          </cell>
          <cell r="L100" t="str">
            <v>GPR / SIPEIP</v>
          </cell>
          <cell r="M100" t="str">
            <v>Gabinete Sectorial de Infraestructura, Energia y Medio Ambiente</v>
          </cell>
          <cell r="O100" t="str">
            <v>REGISTRADO</v>
          </cell>
          <cell r="P100" t="str">
            <v>Alineado</v>
          </cell>
          <cell r="Q100" t="str">
            <v>Aprobado</v>
          </cell>
          <cell r="R100" t="str">
            <v>NO PGE</v>
          </cell>
        </row>
        <row r="101">
          <cell r="A101" t="str">
            <v>1768152800001</v>
          </cell>
          <cell r="B101">
            <v>584009</v>
          </cell>
          <cell r="C101">
            <v>46387</v>
          </cell>
          <cell r="D101" t="str">
            <v>Con seguimiento</v>
          </cell>
          <cell r="E101" t="str">
            <v>Juan José Robayo</v>
          </cell>
          <cell r="H101" t="str">
            <v>Gobierno Nacional.</v>
          </cell>
          <cell r="I101" t="str">
            <v>CELEC EP - Corporación Eléctrica del Ecuador</v>
          </cell>
          <cell r="J101" t="str">
            <v>CELEC EP - Corporación Eléctrica del Ecuador</v>
          </cell>
          <cell r="K101" t="str">
            <v>3. Infraestructura, energía y medio ambiente</v>
          </cell>
          <cell r="L101" t="str">
            <v>GPR / SIPEIP</v>
          </cell>
          <cell r="M101" t="str">
            <v>Gabinete Sectorial de Infraestructura, Energia y Medio Ambiente</v>
          </cell>
          <cell r="O101" t="str">
            <v>REGISTRADO</v>
          </cell>
          <cell r="P101" t="str">
            <v>Alineado</v>
          </cell>
          <cell r="Q101" t="str">
            <v>Aprobado</v>
          </cell>
          <cell r="R101" t="str">
            <v>NO PGE</v>
          </cell>
        </row>
        <row r="102">
          <cell r="A102" t="str">
            <v>1768152800001</v>
          </cell>
          <cell r="B102">
            <v>584010</v>
          </cell>
          <cell r="C102">
            <v>46387</v>
          </cell>
          <cell r="D102" t="str">
            <v>Con seguimiento</v>
          </cell>
          <cell r="E102" t="str">
            <v>Juan José Robayo</v>
          </cell>
          <cell r="H102" t="str">
            <v>Gobierno Nacional.</v>
          </cell>
          <cell r="I102" t="str">
            <v>CELEC EP - Corporación Eléctrica del Ecuador</v>
          </cell>
          <cell r="J102" t="str">
            <v>CELEC EP - Corporación Eléctrica del Ecuador</v>
          </cell>
          <cell r="K102" t="str">
            <v>3. Infraestructura, energía y medio ambiente</v>
          </cell>
          <cell r="L102" t="str">
            <v>GPR / SIPEIP</v>
          </cell>
          <cell r="M102" t="str">
            <v>Gabinete Sectorial de Infraestructura, Energia y Medio Ambiente</v>
          </cell>
          <cell r="O102" t="str">
            <v>REGISTRADO</v>
          </cell>
          <cell r="P102" t="str">
            <v>Alineado</v>
          </cell>
          <cell r="Q102" t="str">
            <v>Aprobado</v>
          </cell>
          <cell r="R102" t="str">
            <v>NO PGE</v>
          </cell>
        </row>
        <row r="103">
          <cell r="A103" t="str">
            <v>1768152800001</v>
          </cell>
          <cell r="B103">
            <v>584011</v>
          </cell>
          <cell r="C103">
            <v>46387</v>
          </cell>
          <cell r="D103" t="str">
            <v>Con seguimiento</v>
          </cell>
          <cell r="E103" t="str">
            <v>Juan José Robayo</v>
          </cell>
          <cell r="H103" t="str">
            <v>Gobierno Nacional.</v>
          </cell>
          <cell r="I103" t="str">
            <v>CELEC EP - Corporación Eléctrica del Ecuador</v>
          </cell>
          <cell r="J103" t="str">
            <v>CELEC EP - Corporación Eléctrica del Ecuador</v>
          </cell>
          <cell r="K103" t="str">
            <v>3. Infraestructura, energía y medio ambiente</v>
          </cell>
          <cell r="L103" t="str">
            <v>GPR / SIPEIP</v>
          </cell>
          <cell r="M103" t="str">
            <v>Gabinete Sectorial de Infraestructura, Energia y Medio Ambiente</v>
          </cell>
          <cell r="O103" t="str">
            <v>REGISTRADO</v>
          </cell>
          <cell r="P103" t="str">
            <v>Alineado</v>
          </cell>
          <cell r="Q103" t="str">
            <v>Aprobado</v>
          </cell>
          <cell r="R103" t="str">
            <v>NO PGE</v>
          </cell>
        </row>
        <row r="104">
          <cell r="A104" t="str">
            <v>1768152800001</v>
          </cell>
          <cell r="B104">
            <v>584012</v>
          </cell>
          <cell r="C104">
            <v>46387</v>
          </cell>
          <cell r="D104" t="str">
            <v>Con seguimiento</v>
          </cell>
          <cell r="E104" t="str">
            <v>Juan José Robayo</v>
          </cell>
          <cell r="H104" t="str">
            <v>Gobierno Nacional.</v>
          </cell>
          <cell r="I104" t="str">
            <v>CELEC EP - Corporación Eléctrica del Ecuador</v>
          </cell>
          <cell r="J104" t="str">
            <v>CELEC EP - Corporación Eléctrica del Ecuador</v>
          </cell>
          <cell r="K104" t="str">
            <v>3. Infraestructura, energía y medio ambiente</v>
          </cell>
          <cell r="L104" t="str">
            <v>GPR / SIPEIP</v>
          </cell>
          <cell r="M104" t="str">
            <v>Gabinete Sectorial de Infraestructura, Energia y Medio Ambiente</v>
          </cell>
          <cell r="O104" t="str">
            <v>REGISTRADO</v>
          </cell>
          <cell r="P104" t="str">
            <v>Alineado</v>
          </cell>
          <cell r="Q104" t="str">
            <v>Aprobado</v>
          </cell>
          <cell r="R104" t="str">
            <v>NO PGE</v>
          </cell>
        </row>
        <row r="105">
          <cell r="A105" t="str">
            <v>1768152800001</v>
          </cell>
          <cell r="B105">
            <v>584013</v>
          </cell>
          <cell r="C105">
            <v>46387</v>
          </cell>
          <cell r="D105" t="str">
            <v>Con seguimiento</v>
          </cell>
          <cell r="E105" t="str">
            <v>Juan José Robayo</v>
          </cell>
          <cell r="H105" t="str">
            <v>Gobierno Nacional.</v>
          </cell>
          <cell r="I105" t="str">
            <v>CELEC EP - Corporación Eléctrica del Ecuador</v>
          </cell>
          <cell r="J105" t="str">
            <v>CELEC EP - Corporación Eléctrica del Ecuador</v>
          </cell>
          <cell r="K105" t="str">
            <v>3. Infraestructura, energía y medio ambiente</v>
          </cell>
          <cell r="L105" t="str">
            <v>GPR / SIPEIP</v>
          </cell>
          <cell r="M105" t="str">
            <v>Gabinete Sectorial de Infraestructura, Energia y Medio Ambiente</v>
          </cell>
          <cell r="O105" t="str">
            <v>REGISTRADO</v>
          </cell>
          <cell r="P105" t="str">
            <v>Alineado</v>
          </cell>
          <cell r="Q105" t="str">
            <v>Aprobado</v>
          </cell>
          <cell r="R105" t="str">
            <v>NO PGE</v>
          </cell>
        </row>
        <row r="106">
          <cell r="A106" t="str">
            <v>1768152800001</v>
          </cell>
          <cell r="B106">
            <v>584014</v>
          </cell>
          <cell r="C106">
            <v>46387</v>
          </cell>
          <cell r="D106" t="str">
            <v>Con seguimiento</v>
          </cell>
          <cell r="E106" t="str">
            <v>Juan José Robayo</v>
          </cell>
          <cell r="H106" t="str">
            <v>Gobierno Nacional.</v>
          </cell>
          <cell r="I106" t="str">
            <v>CELEC EP - Corporación Eléctrica del Ecuador</v>
          </cell>
          <cell r="J106" t="str">
            <v>CELEC EP - Corporación Eléctrica del Ecuador</v>
          </cell>
          <cell r="K106" t="str">
            <v>3. Infraestructura, energía y medio ambiente</v>
          </cell>
          <cell r="L106" t="str">
            <v>GPR / SIPEIP</v>
          </cell>
          <cell r="M106" t="str">
            <v>Gabinete Sectorial de Infraestructura, Energia y Medio Ambiente</v>
          </cell>
          <cell r="O106" t="str">
            <v>REGISTRADO</v>
          </cell>
          <cell r="P106" t="str">
            <v>Alineado</v>
          </cell>
          <cell r="Q106" t="str">
            <v>Aprobado</v>
          </cell>
          <cell r="R106" t="str">
            <v>NO PGE</v>
          </cell>
        </row>
        <row r="107">
          <cell r="A107" t="str">
            <v>1768152800001</v>
          </cell>
          <cell r="B107">
            <v>584015</v>
          </cell>
          <cell r="C107">
            <v>46387</v>
          </cell>
          <cell r="D107" t="str">
            <v>Con seguimiento</v>
          </cell>
          <cell r="E107" t="str">
            <v>Juan José Robayo</v>
          </cell>
          <cell r="H107" t="str">
            <v>Gobierno Nacional.</v>
          </cell>
          <cell r="I107" t="str">
            <v>CELEC EP - Corporación Eléctrica del Ecuador</v>
          </cell>
          <cell r="J107" t="str">
            <v>CELEC EP - Corporación Eléctrica del Ecuador</v>
          </cell>
          <cell r="K107" t="str">
            <v>3. Infraestructura, energía y medio ambiente</v>
          </cell>
          <cell r="L107" t="str">
            <v>GPR / SIPEIP</v>
          </cell>
          <cell r="M107" t="str">
            <v>Gabinete Sectorial de Infraestructura, Energia y Medio Ambiente</v>
          </cell>
          <cell r="O107" t="str">
            <v>REGISTRADO</v>
          </cell>
          <cell r="P107" t="str">
            <v>Alineado</v>
          </cell>
          <cell r="Q107" t="str">
            <v>Aprobado</v>
          </cell>
          <cell r="R107" t="str">
            <v>NO PGE</v>
          </cell>
        </row>
        <row r="108">
          <cell r="A108" t="str">
            <v>1768152800001</v>
          </cell>
          <cell r="B108">
            <v>584017</v>
          </cell>
          <cell r="C108">
            <v>46387</v>
          </cell>
          <cell r="D108" t="str">
            <v>Con seguimiento</v>
          </cell>
          <cell r="E108" t="str">
            <v>Juan José Robayo</v>
          </cell>
          <cell r="H108" t="str">
            <v>Gobierno Nacional.</v>
          </cell>
          <cell r="I108" t="str">
            <v>CELEC EP - Corporación Eléctrica del Ecuador</v>
          </cell>
          <cell r="J108" t="str">
            <v>CELEC EP - Corporación Eléctrica del Ecuador</v>
          </cell>
          <cell r="K108" t="str">
            <v>3. Infraestructura, energía y medio ambiente</v>
          </cell>
          <cell r="L108" t="str">
            <v>GPR / SIPEIP</v>
          </cell>
          <cell r="M108" t="str">
            <v>Gabinete Sectorial de Infraestructura, Energia y Medio Ambiente</v>
          </cell>
          <cell r="O108" t="str">
            <v>REGISTRADO</v>
          </cell>
          <cell r="P108" t="str">
            <v>Alineado</v>
          </cell>
          <cell r="Q108" t="str">
            <v>Aprobado</v>
          </cell>
          <cell r="R108" t="str">
            <v>NO PGE</v>
          </cell>
        </row>
        <row r="109">
          <cell r="A109" t="str">
            <v>1768152800001</v>
          </cell>
          <cell r="B109">
            <v>584018</v>
          </cell>
          <cell r="C109">
            <v>46387</v>
          </cell>
          <cell r="D109" t="str">
            <v>Con seguimiento</v>
          </cell>
          <cell r="E109" t="str">
            <v>Juan José Robayo</v>
          </cell>
          <cell r="H109" t="str">
            <v>Gobierno Nacional.</v>
          </cell>
          <cell r="I109" t="str">
            <v>CELEC EP - Corporación Eléctrica del Ecuador</v>
          </cell>
          <cell r="J109" t="str">
            <v>CELEC EP - Corporación Eléctrica del Ecuador</v>
          </cell>
          <cell r="K109" t="str">
            <v>3. Infraestructura, energía y medio ambiente</v>
          </cell>
          <cell r="L109" t="str">
            <v>GPR / SIPEIP</v>
          </cell>
          <cell r="M109" t="str">
            <v>Gabinete Sectorial de Infraestructura, Energia y Medio Ambiente</v>
          </cell>
          <cell r="O109" t="str">
            <v>REGISTRADO</v>
          </cell>
          <cell r="P109" t="str">
            <v>Alineado</v>
          </cell>
          <cell r="Q109" t="str">
            <v>Aprobado</v>
          </cell>
          <cell r="R109" t="str">
            <v>NO PGE</v>
          </cell>
        </row>
        <row r="110">
          <cell r="A110" t="str">
            <v>1768152800001</v>
          </cell>
          <cell r="B110">
            <v>584019</v>
          </cell>
          <cell r="C110">
            <v>46387</v>
          </cell>
          <cell r="D110" t="str">
            <v>Con seguimiento</v>
          </cell>
          <cell r="E110" t="str">
            <v>Juan José Robayo</v>
          </cell>
          <cell r="H110" t="str">
            <v>Gobierno Nacional.</v>
          </cell>
          <cell r="I110" t="str">
            <v>CELEC EP - Corporación Eléctrica del Ecuador</v>
          </cell>
          <cell r="J110" t="str">
            <v>CELEC EP - Corporación Eléctrica del Ecuador</v>
          </cell>
          <cell r="K110" t="str">
            <v>3. Infraestructura, energía y medio ambiente</v>
          </cell>
          <cell r="L110" t="str">
            <v>GPR / SIPEIP</v>
          </cell>
          <cell r="M110" t="str">
            <v>Gabinete Sectorial de Infraestructura, Energia y Medio Ambiente</v>
          </cell>
          <cell r="O110" t="str">
            <v>REGISTRADO</v>
          </cell>
          <cell r="P110" t="str">
            <v>Alineado</v>
          </cell>
          <cell r="Q110" t="str">
            <v>Aprobado</v>
          </cell>
          <cell r="R110" t="str">
            <v>NO PGE</v>
          </cell>
        </row>
        <row r="111">
          <cell r="A111" t="str">
            <v>1768152800001</v>
          </cell>
          <cell r="B111">
            <v>584020</v>
          </cell>
          <cell r="C111">
            <v>46387</v>
          </cell>
          <cell r="D111" t="str">
            <v>Con seguimiento</v>
          </cell>
          <cell r="E111" t="str">
            <v>Juan José Robayo</v>
          </cell>
          <cell r="H111" t="str">
            <v>Gobierno Nacional.</v>
          </cell>
          <cell r="I111" t="str">
            <v>CELEC EP - Corporación Eléctrica del Ecuador</v>
          </cell>
          <cell r="J111" t="str">
            <v>CELEC EP - Corporación Eléctrica del Ecuador</v>
          </cell>
          <cell r="K111" t="str">
            <v>3. Infraestructura, energía y medio ambiente</v>
          </cell>
          <cell r="L111" t="str">
            <v>GPR / SIPEIP</v>
          </cell>
          <cell r="M111" t="str">
            <v>Gabinete Sectorial de Infraestructura, Energia y Medio Ambiente</v>
          </cell>
          <cell r="O111" t="str">
            <v>REGISTRADO</v>
          </cell>
          <cell r="P111" t="str">
            <v>Alineado</v>
          </cell>
          <cell r="Q111" t="str">
            <v>Aprobado</v>
          </cell>
          <cell r="R111" t="str">
            <v>NO PGE</v>
          </cell>
        </row>
        <row r="112">
          <cell r="A112" t="str">
            <v>1768152800001</v>
          </cell>
          <cell r="B112">
            <v>584021</v>
          </cell>
          <cell r="C112">
            <v>46387</v>
          </cell>
          <cell r="D112" t="str">
            <v>Con seguimiento</v>
          </cell>
          <cell r="E112" t="str">
            <v>Juan José Robayo</v>
          </cell>
          <cell r="H112" t="str">
            <v>Gobierno Nacional.</v>
          </cell>
          <cell r="I112" t="str">
            <v>CELEC EP - Corporación Eléctrica del Ecuador</v>
          </cell>
          <cell r="J112" t="str">
            <v>CELEC EP - Corporación Eléctrica del Ecuador</v>
          </cell>
          <cell r="K112" t="str">
            <v>3. Infraestructura, energía y medio ambiente</v>
          </cell>
          <cell r="L112" t="str">
            <v>GPR / SIPEIP</v>
          </cell>
          <cell r="M112" t="str">
            <v>Gabinete Sectorial de Infraestructura, Energia y Medio Ambiente</v>
          </cell>
          <cell r="O112" t="str">
            <v>REGISTRADO</v>
          </cell>
          <cell r="P112" t="str">
            <v>Alineado</v>
          </cell>
          <cell r="Q112" t="str">
            <v>Aprobado</v>
          </cell>
          <cell r="R112" t="str">
            <v>NO PGE</v>
          </cell>
        </row>
        <row r="113">
          <cell r="A113" t="str">
            <v>1768152800001</v>
          </cell>
          <cell r="B113">
            <v>584022</v>
          </cell>
          <cell r="C113">
            <v>46387</v>
          </cell>
          <cell r="D113" t="str">
            <v>Con seguimiento</v>
          </cell>
          <cell r="E113" t="str">
            <v>Juan José Robayo</v>
          </cell>
          <cell r="H113" t="str">
            <v>Gobierno Nacional.</v>
          </cell>
          <cell r="I113" t="str">
            <v>CELEC EP - Corporación Eléctrica del Ecuador</v>
          </cell>
          <cell r="J113" t="str">
            <v>CELEC EP - Corporación Eléctrica del Ecuador</v>
          </cell>
          <cell r="K113" t="str">
            <v>3. Infraestructura, energía y medio ambiente</v>
          </cell>
          <cell r="L113" t="str">
            <v>GPR / SIPEIP</v>
          </cell>
          <cell r="M113" t="str">
            <v>Gabinete Sectorial de Infraestructura, Energia y Medio Ambiente</v>
          </cell>
          <cell r="O113" t="str">
            <v>REGISTRADO</v>
          </cell>
          <cell r="P113" t="str">
            <v>Alineado</v>
          </cell>
          <cell r="Q113" t="str">
            <v>Aprobado</v>
          </cell>
          <cell r="R113" t="str">
            <v>NO PGE</v>
          </cell>
        </row>
        <row r="114">
          <cell r="A114" t="str">
            <v>1768152800001</v>
          </cell>
          <cell r="B114">
            <v>584023</v>
          </cell>
          <cell r="C114">
            <v>46387</v>
          </cell>
          <cell r="D114" t="str">
            <v>Con seguimiento</v>
          </cell>
          <cell r="E114" t="str">
            <v>Juan José Robayo</v>
          </cell>
          <cell r="H114" t="str">
            <v>Gobierno Nacional.</v>
          </cell>
          <cell r="I114" t="str">
            <v>CELEC EP - Corporación Eléctrica del Ecuador</v>
          </cell>
          <cell r="J114" t="str">
            <v>CELEC EP - Corporación Eléctrica del Ecuador</v>
          </cell>
          <cell r="K114" t="str">
            <v>3. Infraestructura, energía y medio ambiente</v>
          </cell>
          <cell r="L114" t="str">
            <v>GPR / SIPEIP</v>
          </cell>
          <cell r="M114" t="str">
            <v>Gabinete Sectorial de Infraestructura, Energia y Medio Ambiente</v>
          </cell>
          <cell r="O114" t="str">
            <v>REGISTRADO</v>
          </cell>
          <cell r="P114" t="str">
            <v>Alineado</v>
          </cell>
          <cell r="Q114" t="str">
            <v>Aprobado</v>
          </cell>
          <cell r="R114" t="str">
            <v>NO PGE</v>
          </cell>
        </row>
        <row r="115">
          <cell r="A115" t="str">
            <v>1768152800001</v>
          </cell>
          <cell r="B115">
            <v>584024</v>
          </cell>
          <cell r="C115">
            <v>46387</v>
          </cell>
          <cell r="D115" t="str">
            <v>Con seguimiento</v>
          </cell>
          <cell r="E115" t="str">
            <v>Juan José Robayo</v>
          </cell>
          <cell r="H115" t="str">
            <v>Gobierno Nacional.</v>
          </cell>
          <cell r="I115" t="str">
            <v>CELEC EP - Corporación Eléctrica del Ecuador</v>
          </cell>
          <cell r="J115" t="str">
            <v>CELEC EP - Corporación Eléctrica del Ecuador</v>
          </cell>
          <cell r="K115" t="str">
            <v>3. Infraestructura, energía y medio ambiente</v>
          </cell>
          <cell r="L115" t="str">
            <v>GPR / SIPEIP</v>
          </cell>
          <cell r="M115" t="str">
            <v>Gabinete Sectorial de Infraestructura, Energia y Medio Ambiente</v>
          </cell>
          <cell r="O115" t="str">
            <v>REGISTRADO</v>
          </cell>
          <cell r="P115" t="str">
            <v>Alineado</v>
          </cell>
          <cell r="Q115" t="str">
            <v>Aprobado</v>
          </cell>
          <cell r="R115" t="str">
            <v>NO PGE</v>
          </cell>
        </row>
        <row r="116">
          <cell r="A116" t="str">
            <v>1768183870001</v>
          </cell>
          <cell r="B116">
            <v>553843</v>
          </cell>
          <cell r="C116">
            <v>46387</v>
          </cell>
          <cell r="D116" t="str">
            <v>Con seguimiento</v>
          </cell>
          <cell r="E116" t="str">
            <v>Ivan Oña</v>
          </cell>
          <cell r="H116" t="str">
            <v>Gobierno Nacional.</v>
          </cell>
          <cell r="I116" t="str">
            <v>CENACE - Operador Nacional de Electricidad</v>
          </cell>
          <cell r="J116" t="str">
            <v>CENACE - Operador Nacional de Electricidad</v>
          </cell>
          <cell r="K116" t="str">
            <v>3. Infraestructura, energía y medio ambiente</v>
          </cell>
          <cell r="L116" t="str">
            <v>GPR / SIPEIP</v>
          </cell>
          <cell r="M116" t="str">
            <v>Gabinete Sectorial de Infraestructura, Energia y Medio Ambiente</v>
          </cell>
          <cell r="O116" t="str">
            <v>REGISTRADO</v>
          </cell>
          <cell r="P116" t="str">
            <v>Alineado</v>
          </cell>
          <cell r="Q116" t="str">
            <v>Aprobado</v>
          </cell>
          <cell r="R116" t="str">
            <v>PGE</v>
          </cell>
        </row>
        <row r="117">
          <cell r="A117" t="str">
            <v>1768183870001</v>
          </cell>
          <cell r="B117">
            <v>553878</v>
          </cell>
          <cell r="C117">
            <v>46387</v>
          </cell>
          <cell r="D117" t="str">
            <v>Con seguimiento</v>
          </cell>
          <cell r="E117" t="str">
            <v>Ivan Oña</v>
          </cell>
          <cell r="H117" t="str">
            <v>Gobierno Nacional.</v>
          </cell>
          <cell r="I117" t="str">
            <v>CENACE - Operador Nacional de Electricidad</v>
          </cell>
          <cell r="J117" t="str">
            <v>CENACE - Operador Nacional de Electricidad</v>
          </cell>
          <cell r="K117" t="str">
            <v>3. Infraestructura, energía y medio ambiente</v>
          </cell>
          <cell r="L117" t="str">
            <v>GPR / SIPEIP</v>
          </cell>
          <cell r="M117" t="str">
            <v>Gabinete Sectorial de Infraestructura, Energia y Medio Ambiente</v>
          </cell>
          <cell r="O117" t="str">
            <v>REGISTRADO</v>
          </cell>
          <cell r="P117" t="str">
            <v>Alineado</v>
          </cell>
          <cell r="Q117" t="str">
            <v>Aprobado</v>
          </cell>
          <cell r="R117" t="str">
            <v>PGE</v>
          </cell>
        </row>
        <row r="118">
          <cell r="A118" t="str">
            <v>1768183870001</v>
          </cell>
          <cell r="B118">
            <v>553984</v>
          </cell>
          <cell r="C118">
            <v>46387</v>
          </cell>
          <cell r="D118" t="str">
            <v>Con seguimiento</v>
          </cell>
          <cell r="E118" t="str">
            <v>Ivan Oña</v>
          </cell>
          <cell r="H118" t="str">
            <v>Gobierno Nacional.</v>
          </cell>
          <cell r="I118" t="str">
            <v>CENACE - Operador Nacional de Electricidad</v>
          </cell>
          <cell r="J118" t="str">
            <v>CENACE - Operador Nacional de Electricidad</v>
          </cell>
          <cell r="K118" t="str">
            <v>3. Infraestructura, energía y medio ambiente</v>
          </cell>
          <cell r="L118" t="str">
            <v>GPR / SIPEIP</v>
          </cell>
          <cell r="M118" t="str">
            <v>Gabinete Sectorial de Infraestructura, Energia y Medio Ambiente</v>
          </cell>
          <cell r="O118" t="str">
            <v>REGISTRADO</v>
          </cell>
          <cell r="P118" t="str">
            <v>Alineado</v>
          </cell>
          <cell r="Q118" t="str">
            <v>Aprobado</v>
          </cell>
          <cell r="R118" t="str">
            <v>PGE</v>
          </cell>
        </row>
        <row r="119">
          <cell r="A119" t="str">
            <v>1768183870001</v>
          </cell>
          <cell r="B119">
            <v>568083</v>
          </cell>
          <cell r="C119">
            <v>46387</v>
          </cell>
          <cell r="D119" t="str">
            <v>Con seguimiento</v>
          </cell>
          <cell r="E119" t="str">
            <v>Ivan Oña</v>
          </cell>
          <cell r="H119" t="str">
            <v>Gobierno Nacional.</v>
          </cell>
          <cell r="I119" t="str">
            <v>CENACE - Operador Nacional de Electricidad</v>
          </cell>
          <cell r="J119" t="str">
            <v>CENACE - Operador Nacional de Electricidad</v>
          </cell>
          <cell r="K119" t="str">
            <v>3. Infraestructura, energía y medio ambiente</v>
          </cell>
          <cell r="L119" t="str">
            <v>GPR / SIPEIP</v>
          </cell>
          <cell r="M119" t="str">
            <v>Gabinete Sectorial de Infraestructura, Energia y Medio Ambiente</v>
          </cell>
          <cell r="O119" t="str">
            <v>REGISTRADO</v>
          </cell>
          <cell r="P119" t="str">
            <v>Alineado</v>
          </cell>
          <cell r="Q119" t="str">
            <v>Aprobado</v>
          </cell>
          <cell r="R119" t="str">
            <v>PGE</v>
          </cell>
        </row>
        <row r="120">
          <cell r="A120" t="str">
            <v>1768183870001</v>
          </cell>
          <cell r="B120">
            <v>568084</v>
          </cell>
          <cell r="C120">
            <v>46387</v>
          </cell>
          <cell r="D120" t="str">
            <v>Con seguimiento</v>
          </cell>
          <cell r="E120" t="str">
            <v>Ivan Oña</v>
          </cell>
          <cell r="H120" t="str">
            <v>Gobierno Nacional.</v>
          </cell>
          <cell r="I120" t="str">
            <v>CENACE - Operador Nacional de Electricidad</v>
          </cell>
          <cell r="J120" t="str">
            <v>CENACE - Operador Nacional de Electricidad</v>
          </cell>
          <cell r="K120" t="str">
            <v>3. Infraestructura, energía y medio ambiente</v>
          </cell>
          <cell r="L120" t="str">
            <v>GPR / SIPEIP</v>
          </cell>
          <cell r="M120" t="str">
            <v>Gabinete Sectorial de Infraestructura, Energia y Medio Ambiente</v>
          </cell>
          <cell r="O120" t="str">
            <v>REGISTRADO</v>
          </cell>
          <cell r="P120" t="str">
            <v>Alineado</v>
          </cell>
          <cell r="Q120" t="str">
            <v>Aprobado</v>
          </cell>
          <cell r="R120" t="str">
            <v>PGE</v>
          </cell>
        </row>
        <row r="121">
          <cell r="A121" t="str">
            <v>1768183870001</v>
          </cell>
          <cell r="B121">
            <v>568086</v>
          </cell>
          <cell r="C121">
            <v>46387</v>
          </cell>
          <cell r="D121" t="str">
            <v>Con seguimiento</v>
          </cell>
          <cell r="E121" t="str">
            <v>Ivan Oña</v>
          </cell>
          <cell r="H121" t="str">
            <v>Gobierno Nacional.</v>
          </cell>
          <cell r="I121" t="str">
            <v>CENACE - Operador Nacional de Electricidad</v>
          </cell>
          <cell r="J121" t="str">
            <v>CENACE - Operador Nacional de Electricidad</v>
          </cell>
          <cell r="K121" t="str">
            <v>3. Infraestructura, energía y medio ambiente</v>
          </cell>
          <cell r="L121" t="str">
            <v>GPR / SIPEIP</v>
          </cell>
          <cell r="M121" t="str">
            <v>Gabinete Sectorial de Infraestructura, Energia y Medio Ambiente</v>
          </cell>
          <cell r="O121" t="str">
            <v>REGISTRADO</v>
          </cell>
          <cell r="P121" t="str">
            <v>Alineado</v>
          </cell>
          <cell r="Q121" t="str">
            <v>Aprobado</v>
          </cell>
          <cell r="R121" t="str">
            <v>PGE</v>
          </cell>
        </row>
        <row r="122">
          <cell r="A122" t="str">
            <v>1768183870001</v>
          </cell>
          <cell r="B122">
            <v>553987</v>
          </cell>
          <cell r="C122">
            <v>46387</v>
          </cell>
          <cell r="D122" t="str">
            <v>Con seguimiento</v>
          </cell>
          <cell r="E122" t="str">
            <v>Ivan Oña</v>
          </cell>
          <cell r="H122" t="str">
            <v>Gobierno Nacional.</v>
          </cell>
          <cell r="I122" t="str">
            <v>CENACE - Operador Nacional de Electricidad</v>
          </cell>
          <cell r="J122" t="str">
            <v>CENACE - Operador Nacional de Electricidad</v>
          </cell>
          <cell r="K122" t="str">
            <v>3. Infraestructura, energía y medio ambiente</v>
          </cell>
          <cell r="L122" t="str">
            <v>GPR / SIPEIP</v>
          </cell>
          <cell r="M122" t="str">
            <v>Gabinete Sectorial de Infraestructura, Energia y Medio Ambiente</v>
          </cell>
          <cell r="O122" t="str">
            <v>REGISTRADO</v>
          </cell>
          <cell r="P122" t="str">
            <v>Alineado</v>
          </cell>
          <cell r="Q122" t="str">
            <v>Aprobado</v>
          </cell>
          <cell r="R122" t="str">
            <v>PGE</v>
          </cell>
        </row>
        <row r="123">
          <cell r="A123" t="str">
            <v>1768183870001</v>
          </cell>
          <cell r="B123">
            <v>553988</v>
          </cell>
          <cell r="C123">
            <v>46387</v>
          </cell>
          <cell r="D123" t="str">
            <v>Con seguimiento</v>
          </cell>
          <cell r="E123" t="str">
            <v>Ivan Oña</v>
          </cell>
          <cell r="H123" t="str">
            <v>Gobierno Nacional.</v>
          </cell>
          <cell r="I123" t="str">
            <v>CENACE - Operador Nacional de Electricidad</v>
          </cell>
          <cell r="J123" t="str">
            <v>CENACE - Operador Nacional de Electricidad</v>
          </cell>
          <cell r="K123" t="str">
            <v>3. Infraestructura, energía y medio ambiente</v>
          </cell>
          <cell r="L123" t="str">
            <v>GPR / SIPEIP</v>
          </cell>
          <cell r="M123" t="str">
            <v>Gabinete Sectorial de Infraestructura, Energia y Medio Ambiente</v>
          </cell>
          <cell r="O123" t="str">
            <v>REGISTRADO</v>
          </cell>
          <cell r="P123" t="str">
            <v>Alineado</v>
          </cell>
          <cell r="Q123" t="str">
            <v>Aprobado</v>
          </cell>
          <cell r="R123" t="str">
            <v>PGE</v>
          </cell>
        </row>
        <row r="124">
          <cell r="A124" t="str">
            <v>1768183870001</v>
          </cell>
          <cell r="B124">
            <v>568087</v>
          </cell>
          <cell r="C124">
            <v>46387</v>
          </cell>
          <cell r="D124" t="str">
            <v>Con seguimiento</v>
          </cell>
          <cell r="E124" t="str">
            <v>Ivan Oña</v>
          </cell>
          <cell r="H124" t="str">
            <v>Gobierno Nacional.</v>
          </cell>
          <cell r="I124" t="str">
            <v>CENACE - Operador Nacional de Electricidad</v>
          </cell>
          <cell r="J124" t="str">
            <v>CENACE - Operador Nacional de Electricidad</v>
          </cell>
          <cell r="K124" t="str">
            <v>3. Infraestructura, energía y medio ambiente</v>
          </cell>
          <cell r="L124" t="str">
            <v>GPR / SIPEIP</v>
          </cell>
          <cell r="M124" t="str">
            <v>Gabinete Sectorial de Infraestructura, Energia y Medio Ambiente</v>
          </cell>
          <cell r="O124" t="str">
            <v>REGISTRADO</v>
          </cell>
          <cell r="P124" t="str">
            <v>Alineado</v>
          </cell>
          <cell r="Q124" t="str">
            <v>Aprobado</v>
          </cell>
          <cell r="R124" t="str">
            <v>PGE</v>
          </cell>
        </row>
        <row r="125">
          <cell r="A125" t="str">
            <v>1768183870001</v>
          </cell>
          <cell r="B125">
            <v>568688</v>
          </cell>
          <cell r="C125">
            <v>46387</v>
          </cell>
          <cell r="D125" t="str">
            <v>Con seguimiento</v>
          </cell>
          <cell r="E125" t="str">
            <v>Ivan Oña</v>
          </cell>
          <cell r="H125" t="str">
            <v>Gobierno Nacional.</v>
          </cell>
          <cell r="I125" t="str">
            <v>CENACE - Operador Nacional de Electricidad</v>
          </cell>
          <cell r="J125" t="str">
            <v>CENACE - Operador Nacional de Electricidad</v>
          </cell>
          <cell r="K125" t="str">
            <v>3. Infraestructura, energía y medio ambiente</v>
          </cell>
          <cell r="L125" t="str">
            <v>GPR / SIPEIP</v>
          </cell>
          <cell r="M125" t="str">
            <v>Gabinete Sectorial de Infraestructura, Energia y Medio Ambiente</v>
          </cell>
          <cell r="O125" t="str">
            <v>REGISTRADO</v>
          </cell>
          <cell r="P125" t="str">
            <v>Alineado</v>
          </cell>
          <cell r="Q125" t="str">
            <v>Aprobado</v>
          </cell>
          <cell r="R125" t="str">
            <v>PGE</v>
          </cell>
        </row>
        <row r="126">
          <cell r="A126" t="str">
            <v>1768183870001</v>
          </cell>
          <cell r="B126">
            <v>568692</v>
          </cell>
          <cell r="C126">
            <v>46387</v>
          </cell>
          <cell r="D126" t="str">
            <v>Con seguimiento</v>
          </cell>
          <cell r="E126" t="str">
            <v>Ivan Oña</v>
          </cell>
          <cell r="H126" t="str">
            <v>Gobierno Nacional.</v>
          </cell>
          <cell r="I126" t="str">
            <v>CENACE - Operador Nacional de Electricidad</v>
          </cell>
          <cell r="J126" t="str">
            <v>CENACE - Operador Nacional de Electricidad</v>
          </cell>
          <cell r="K126" t="str">
            <v>3. Infraestructura, energía y medio ambiente</v>
          </cell>
          <cell r="L126" t="str">
            <v>GPR / SIPEIP</v>
          </cell>
          <cell r="M126" t="str">
            <v>Gabinete Sectorial de Infraestructura, Energia y Medio Ambiente</v>
          </cell>
          <cell r="O126" t="str">
            <v>REGISTRADO</v>
          </cell>
          <cell r="P126" t="str">
            <v>Alineado</v>
          </cell>
          <cell r="Q126" t="str">
            <v>Aprobado</v>
          </cell>
          <cell r="R126" t="str">
            <v>PGE</v>
          </cell>
        </row>
        <row r="127">
          <cell r="A127" t="str">
            <v>1768183870001</v>
          </cell>
          <cell r="B127">
            <v>568693</v>
          </cell>
          <cell r="C127">
            <v>46387</v>
          </cell>
          <cell r="D127" t="str">
            <v>Con seguimiento</v>
          </cell>
          <cell r="E127" t="str">
            <v>Ivan Oña</v>
          </cell>
          <cell r="H127" t="str">
            <v>Gobierno Nacional.</v>
          </cell>
          <cell r="I127" t="str">
            <v>CENACE - Operador Nacional de Electricidad</v>
          </cell>
          <cell r="J127" t="str">
            <v>CENACE - Operador Nacional de Electricidad</v>
          </cell>
          <cell r="K127" t="str">
            <v>3. Infraestructura, energía y medio ambiente</v>
          </cell>
          <cell r="L127" t="str">
            <v>GPR / SIPEIP</v>
          </cell>
          <cell r="M127" t="str">
            <v>Gabinete Sectorial de Infraestructura, Energia y Medio Ambiente</v>
          </cell>
          <cell r="O127" t="str">
            <v>REGISTRADO</v>
          </cell>
          <cell r="P127" t="str">
            <v>Alineado</v>
          </cell>
          <cell r="Q127" t="str">
            <v>Aprobado</v>
          </cell>
          <cell r="R127" t="str">
            <v>PGE</v>
          </cell>
        </row>
        <row r="128">
          <cell r="A128" t="str">
            <v>1760003090001</v>
          </cell>
          <cell r="B128">
            <v>597540</v>
          </cell>
          <cell r="C128">
            <v>46387</v>
          </cell>
          <cell r="D128" t="str">
            <v>Con seguimiento</v>
          </cell>
          <cell r="E128" t="str">
            <v>Jessica Cifuentes</v>
          </cell>
          <cell r="H128" t="str">
            <v>Gobierno Nacional.</v>
          </cell>
          <cell r="I128" t="str">
            <v>CFN - Corporación Financiera Nacional</v>
          </cell>
          <cell r="J128" t="str">
            <v>CFN - Corporación Financiera Nacional</v>
          </cell>
          <cell r="L128" t="str">
            <v>GPR / SIPEIP</v>
          </cell>
          <cell r="M128" t="str">
            <v>Gabinete Sectorial de Desarrollo Productivo</v>
          </cell>
          <cell r="O128" t="str">
            <v>REGISTRADO</v>
          </cell>
          <cell r="P128" t="str">
            <v>Alineado</v>
          </cell>
          <cell r="Q128" t="str">
            <v>Aprobado</v>
          </cell>
          <cell r="R128" t="str">
            <v>NO PGE</v>
          </cell>
        </row>
        <row r="129">
          <cell r="A129" t="str">
            <v>1760003090001</v>
          </cell>
          <cell r="B129">
            <v>597541</v>
          </cell>
          <cell r="C129">
            <v>46387</v>
          </cell>
          <cell r="D129" t="str">
            <v>Con seguimiento</v>
          </cell>
          <cell r="E129" t="str">
            <v>Jessica Cifuentes</v>
          </cell>
          <cell r="H129" t="str">
            <v>Gobierno Nacional.</v>
          </cell>
          <cell r="I129" t="str">
            <v>CFN - Corporación Financiera Nacional</v>
          </cell>
          <cell r="J129" t="str">
            <v>CFN - Corporación Financiera Nacional</v>
          </cell>
          <cell r="L129" t="str">
            <v>GPR / SIPEIP</v>
          </cell>
          <cell r="M129" t="str">
            <v>Gabinete Sectorial de Desarrollo Productivo</v>
          </cell>
          <cell r="O129" t="str">
            <v>REGISTRADO</v>
          </cell>
          <cell r="P129" t="str">
            <v>Alineado</v>
          </cell>
          <cell r="Q129" t="str">
            <v>Aprobado</v>
          </cell>
          <cell r="R129" t="str">
            <v>NO PGE</v>
          </cell>
        </row>
        <row r="130">
          <cell r="A130" t="str">
            <v>1760003090001</v>
          </cell>
          <cell r="B130">
            <v>597601</v>
          </cell>
          <cell r="C130">
            <v>46387</v>
          </cell>
          <cell r="D130" t="str">
            <v>Con seguimiento</v>
          </cell>
          <cell r="E130" t="str">
            <v>Jessica Cifuentes</v>
          </cell>
          <cell r="H130" t="str">
            <v>Gobierno Nacional.</v>
          </cell>
          <cell r="I130" t="str">
            <v>CFN - Corporación Financiera Nacional</v>
          </cell>
          <cell r="J130" t="str">
            <v>CFN - Corporación Financiera Nacional</v>
          </cell>
          <cell r="L130" t="str">
            <v>GPR / SIPEIP</v>
          </cell>
          <cell r="M130" t="str">
            <v>Gabinete Sectorial de Desarrollo Productivo</v>
          </cell>
          <cell r="O130" t="str">
            <v>REGISTRADO</v>
          </cell>
          <cell r="P130" t="str">
            <v>Alineado</v>
          </cell>
          <cell r="Q130" t="str">
            <v>Aprobado</v>
          </cell>
          <cell r="R130" t="str">
            <v>NO PGE</v>
          </cell>
        </row>
        <row r="131">
          <cell r="A131" t="str">
            <v>1760003090001</v>
          </cell>
          <cell r="B131">
            <v>597602</v>
          </cell>
          <cell r="C131">
            <v>46387</v>
          </cell>
          <cell r="D131" t="str">
            <v>Con seguimiento</v>
          </cell>
          <cell r="E131" t="str">
            <v>Jessica Cifuentes</v>
          </cell>
          <cell r="H131" t="str">
            <v>Gobierno Nacional.</v>
          </cell>
          <cell r="I131" t="str">
            <v>CFN - Corporación Financiera Nacional</v>
          </cell>
          <cell r="J131" t="str">
            <v>CFN - Corporación Financiera Nacional</v>
          </cell>
          <cell r="L131" t="str">
            <v>GPR / SIPEIP</v>
          </cell>
          <cell r="M131" t="str">
            <v>Gabinete Sectorial de Desarrollo Productivo</v>
          </cell>
          <cell r="O131" t="str">
            <v>REGISTRADO</v>
          </cell>
          <cell r="P131" t="str">
            <v>Alineado</v>
          </cell>
          <cell r="Q131" t="str">
            <v>Aprobado</v>
          </cell>
          <cell r="R131" t="str">
            <v>NO PGE</v>
          </cell>
        </row>
        <row r="132">
          <cell r="A132" t="str">
            <v>1760003090001</v>
          </cell>
          <cell r="B132">
            <v>597499</v>
          </cell>
          <cell r="C132">
            <v>46387</v>
          </cell>
          <cell r="D132" t="str">
            <v>Con seguimiento</v>
          </cell>
          <cell r="E132" t="str">
            <v>Jessica Cifuentes</v>
          </cell>
          <cell r="H132" t="str">
            <v>Gobierno Nacional.</v>
          </cell>
          <cell r="I132" t="str">
            <v>CFN - Corporación Financiera Nacional</v>
          </cell>
          <cell r="J132" t="str">
            <v>CFN - Corporación Financiera Nacional</v>
          </cell>
          <cell r="L132" t="str">
            <v>GPR / SIPEIP</v>
          </cell>
          <cell r="M132" t="str">
            <v>Gabinete Sectorial de Desarrollo Productivo</v>
          </cell>
          <cell r="O132" t="str">
            <v>REGISTRADO</v>
          </cell>
          <cell r="P132" t="str">
            <v>Alineado</v>
          </cell>
          <cell r="Q132" t="str">
            <v>Aprobado</v>
          </cell>
          <cell r="R132" t="str">
            <v>NO PGE</v>
          </cell>
        </row>
        <row r="133">
          <cell r="A133" t="str">
            <v>1760003090001</v>
          </cell>
          <cell r="B133">
            <v>597603</v>
          </cell>
          <cell r="C133">
            <v>46387</v>
          </cell>
          <cell r="D133" t="str">
            <v>Con seguimiento</v>
          </cell>
          <cell r="E133" t="str">
            <v>Jessica Cifuentes</v>
          </cell>
          <cell r="H133" t="str">
            <v>Gobierno Nacional.</v>
          </cell>
          <cell r="I133" t="str">
            <v>CFN - Corporación Financiera Nacional</v>
          </cell>
          <cell r="J133" t="str">
            <v>CFN - Corporación Financiera Nacional</v>
          </cell>
          <cell r="L133" t="str">
            <v>GPR / SIPEIP</v>
          </cell>
          <cell r="M133" t="str">
            <v>Gabinete Sectorial de Desarrollo Productivo</v>
          </cell>
          <cell r="O133" t="str">
            <v>REGISTRADO</v>
          </cell>
          <cell r="P133" t="str">
            <v>Alineado</v>
          </cell>
          <cell r="Q133" t="str">
            <v>Aprobado</v>
          </cell>
          <cell r="R133" t="str">
            <v>NO PGE</v>
          </cell>
        </row>
        <row r="134">
          <cell r="A134" t="str">
            <v>1760003090001</v>
          </cell>
          <cell r="B134">
            <v>597604</v>
          </cell>
          <cell r="C134">
            <v>46387</v>
          </cell>
          <cell r="D134" t="str">
            <v>Con seguimiento</v>
          </cell>
          <cell r="E134" t="str">
            <v>Jessica Cifuentes</v>
          </cell>
          <cell r="H134" t="str">
            <v>Gobierno Nacional.</v>
          </cell>
          <cell r="I134" t="str">
            <v>CFN - Corporación Financiera Nacional</v>
          </cell>
          <cell r="J134" t="str">
            <v>CFN - Corporación Financiera Nacional</v>
          </cell>
          <cell r="L134" t="str">
            <v>GPR / SIPEIP</v>
          </cell>
          <cell r="M134" t="str">
            <v>Gabinete Sectorial de Desarrollo Productivo</v>
          </cell>
          <cell r="O134" t="str">
            <v>REGISTRADO</v>
          </cell>
          <cell r="P134" t="str">
            <v>Alineado</v>
          </cell>
          <cell r="Q134" t="str">
            <v>Aprobado</v>
          </cell>
          <cell r="R134" t="str">
            <v>NO PGE</v>
          </cell>
        </row>
        <row r="135">
          <cell r="A135" t="str">
            <v>1760003090001</v>
          </cell>
          <cell r="B135">
            <v>597605</v>
          </cell>
          <cell r="C135">
            <v>46387</v>
          </cell>
          <cell r="D135" t="str">
            <v>Con seguimiento</v>
          </cell>
          <cell r="E135" t="str">
            <v>Jessica Cifuentes</v>
          </cell>
          <cell r="H135" t="str">
            <v>Gobierno Nacional.</v>
          </cell>
          <cell r="I135" t="str">
            <v>CFN - Corporación Financiera Nacional</v>
          </cell>
          <cell r="J135" t="str">
            <v>CFN - Corporación Financiera Nacional</v>
          </cell>
          <cell r="L135" t="str">
            <v>GPR / SIPEIP</v>
          </cell>
          <cell r="M135" t="str">
            <v>Gabinete Sectorial de Desarrollo Productivo</v>
          </cell>
          <cell r="O135" t="str">
            <v>REGISTRADO</v>
          </cell>
          <cell r="P135" t="str">
            <v>Alineado</v>
          </cell>
          <cell r="Q135" t="str">
            <v>Aprobado</v>
          </cell>
          <cell r="R135" t="str">
            <v>NO PGE</v>
          </cell>
        </row>
        <row r="136">
          <cell r="A136" t="str">
            <v>2060016740001</v>
          </cell>
          <cell r="B136">
            <v>561015</v>
          </cell>
          <cell r="C136">
            <v>46387</v>
          </cell>
          <cell r="D136" t="str">
            <v>Con seguimiento</v>
          </cell>
          <cell r="E136" t="str">
            <v xml:space="preserve">Franklin Chiguano </v>
          </cell>
          <cell r="H136" t="str">
            <v>Gobierno Nacional.</v>
          </cell>
          <cell r="I136" t="str">
            <v>CGREG - Consejo de Gobierno del Régimen Especial de Galápagos</v>
          </cell>
          <cell r="J136" t="str">
            <v>CGREG - Consejo de Gobierno del Régimen Especial de Galápagos</v>
          </cell>
          <cell r="K136" t="str">
            <v>3. Infraestructura, energía y medio ambiente</v>
          </cell>
          <cell r="L136" t="str">
            <v>GPR / SIPEIP</v>
          </cell>
          <cell r="M136" t="str">
            <v>Sin Gabinete</v>
          </cell>
          <cell r="N136" t="str">
            <v>EJECUTIVA</v>
          </cell>
          <cell r="O136" t="str">
            <v>REGISTRADO</v>
          </cell>
          <cell r="P136" t="str">
            <v>Alineado</v>
          </cell>
          <cell r="Q136" t="str">
            <v>Aprobado</v>
          </cell>
          <cell r="R136" t="str">
            <v>PGE</v>
          </cell>
        </row>
        <row r="137">
          <cell r="A137" t="str">
            <v>2060016740001</v>
          </cell>
          <cell r="B137">
            <v>561016</v>
          </cell>
          <cell r="C137">
            <v>46387</v>
          </cell>
          <cell r="D137" t="str">
            <v>Con seguimiento</v>
          </cell>
          <cell r="E137" t="str">
            <v xml:space="preserve">Franklin Chiguano </v>
          </cell>
          <cell r="H137" t="str">
            <v>Gobierno Nacional.</v>
          </cell>
          <cell r="I137" t="str">
            <v>CGREG - Consejo de Gobierno del Régimen Especial de Galápagos</v>
          </cell>
          <cell r="J137" t="str">
            <v>CGREG - Consejo de Gobierno del Régimen Especial de Galápagos</v>
          </cell>
          <cell r="K137" t="str">
            <v>3. Infraestructura, energía y medio ambiente</v>
          </cell>
          <cell r="L137" t="str">
            <v>GPR / SIPEIP</v>
          </cell>
          <cell r="M137" t="str">
            <v>Sin Gabinete</v>
          </cell>
          <cell r="N137" t="str">
            <v>EJECUTIVA</v>
          </cell>
          <cell r="O137" t="str">
            <v>REGISTRADO</v>
          </cell>
          <cell r="P137" t="str">
            <v>Alineado</v>
          </cell>
          <cell r="Q137" t="str">
            <v>Aprobado</v>
          </cell>
          <cell r="R137" t="str">
            <v>PGE</v>
          </cell>
        </row>
        <row r="138">
          <cell r="A138" t="str">
            <v>2060016740001</v>
          </cell>
          <cell r="B138">
            <v>560772</v>
          </cell>
          <cell r="C138">
            <v>46387</v>
          </cell>
          <cell r="D138" t="str">
            <v>Con seguimiento</v>
          </cell>
          <cell r="E138" t="str">
            <v xml:space="preserve">Franklin Chiguano </v>
          </cell>
          <cell r="H138" t="str">
            <v>Gobierno Nacional.</v>
          </cell>
          <cell r="I138" t="str">
            <v>CGREG - Consejo de Gobierno del Régimen Especial de Galápagos</v>
          </cell>
          <cell r="J138" t="str">
            <v>CGREG - Consejo de Gobierno del Régimen Especial de Galápagos</v>
          </cell>
          <cell r="K138" t="str">
            <v>2. Desarrollo Económico</v>
          </cell>
          <cell r="L138" t="str">
            <v>GPR / SIPEIP</v>
          </cell>
          <cell r="M138" t="str">
            <v>Sin Gabinete</v>
          </cell>
          <cell r="N138" t="str">
            <v>EJECUTIVA</v>
          </cell>
          <cell r="O138" t="str">
            <v>REGISTRADO</v>
          </cell>
          <cell r="P138" t="str">
            <v>Alineado</v>
          </cell>
          <cell r="Q138" t="str">
            <v>Aprobado</v>
          </cell>
          <cell r="R138" t="str">
            <v>PGE</v>
          </cell>
        </row>
        <row r="139">
          <cell r="A139" t="str">
            <v>2060016740001</v>
          </cell>
          <cell r="B139">
            <v>560775</v>
          </cell>
          <cell r="C139">
            <v>46387</v>
          </cell>
          <cell r="D139" t="str">
            <v>Con seguimiento</v>
          </cell>
          <cell r="E139" t="str">
            <v xml:space="preserve">Franklin Chiguano </v>
          </cell>
          <cell r="H139" t="str">
            <v>Gobierno Nacional.</v>
          </cell>
          <cell r="I139" t="str">
            <v>CGREG - Consejo de Gobierno del Régimen Especial de Galápagos</v>
          </cell>
          <cell r="J139" t="str">
            <v>CGREG - Consejo de Gobierno del Régimen Especial de Galápagos</v>
          </cell>
          <cell r="K139" t="str">
            <v>1. Social</v>
          </cell>
          <cell r="L139" t="str">
            <v>GPR / SIPEIP</v>
          </cell>
          <cell r="M139" t="str">
            <v>Sin Gabinete</v>
          </cell>
          <cell r="N139" t="str">
            <v>EJECUTIVA</v>
          </cell>
          <cell r="O139" t="str">
            <v>REGISTRADO</v>
          </cell>
          <cell r="P139" t="str">
            <v>Alineado</v>
          </cell>
          <cell r="Q139" t="str">
            <v>Aprobado</v>
          </cell>
          <cell r="R139" t="str">
            <v>PGE</v>
          </cell>
        </row>
        <row r="140">
          <cell r="A140" t="str">
            <v>2060016740001</v>
          </cell>
          <cell r="B140">
            <v>560776</v>
          </cell>
          <cell r="C140">
            <v>46387</v>
          </cell>
          <cell r="D140" t="str">
            <v>Con seguimiento</v>
          </cell>
          <cell r="E140" t="str">
            <v xml:space="preserve">Franklin Chiguano </v>
          </cell>
          <cell r="H140" t="str">
            <v>Gobierno Nacional.</v>
          </cell>
          <cell r="I140" t="str">
            <v>CGREG - Consejo de Gobierno del Régimen Especial de Galápagos</v>
          </cell>
          <cell r="J140" t="str">
            <v>CGREG - Consejo de Gobierno del Régimen Especial de Galápagos</v>
          </cell>
          <cell r="K140" t="str">
            <v>4. Institucional</v>
          </cell>
          <cell r="L140" t="str">
            <v>GPR / SIPEIP</v>
          </cell>
          <cell r="M140" t="str">
            <v>Sin Gabinete</v>
          </cell>
          <cell r="N140" t="str">
            <v>EJECUTIVA</v>
          </cell>
          <cell r="O140" t="str">
            <v>REGISTRADO</v>
          </cell>
          <cell r="P140" t="str">
            <v>Alineado</v>
          </cell>
          <cell r="Q140" t="str">
            <v>Aprobado</v>
          </cell>
          <cell r="R140" t="str">
            <v>PGE</v>
          </cell>
        </row>
        <row r="141">
          <cell r="A141" t="str">
            <v>0968599020001</v>
          </cell>
          <cell r="B141">
            <v>590837</v>
          </cell>
          <cell r="C141">
            <v>46387</v>
          </cell>
          <cell r="D141" t="str">
            <v>Con seguimiento</v>
          </cell>
          <cell r="E141" t="str">
            <v>Juan José Robayo</v>
          </cell>
          <cell r="H141" t="str">
            <v>Gobierno Nacional.</v>
          </cell>
          <cell r="I141" t="str">
            <v>CNEL - Corporación Nacional de Electricidad</v>
          </cell>
          <cell r="J141" t="str">
            <v>CNEL - Corporación Nacional de Electricidad</v>
          </cell>
          <cell r="K141" t="str">
            <v>4. Institucional</v>
          </cell>
          <cell r="L141" t="str">
            <v>GPR / SIPEIP</v>
          </cell>
          <cell r="M141" t="str">
            <v>Gabinete Sectorial de Infraestructura, Energia y Medio Ambiente</v>
          </cell>
          <cell r="O141" t="str">
            <v>REGISTRADO</v>
          </cell>
          <cell r="P141" t="str">
            <v>Alineado</v>
          </cell>
          <cell r="Q141" t="str">
            <v>Aprobado</v>
          </cell>
          <cell r="R141" t="str">
            <v>NO PGE</v>
          </cell>
        </row>
        <row r="142">
          <cell r="A142" t="str">
            <v>0968599020001</v>
          </cell>
          <cell r="B142">
            <v>590874</v>
          </cell>
          <cell r="C142">
            <v>46387</v>
          </cell>
          <cell r="D142" t="str">
            <v>Sin Seguimiento Anual</v>
          </cell>
          <cell r="E142" t="str">
            <v>Juan José Robayo</v>
          </cell>
          <cell r="H142" t="str">
            <v>Gobierno Nacional.</v>
          </cell>
          <cell r="I142" t="str">
            <v>CNEL - Corporación Nacional de Electricidad</v>
          </cell>
          <cell r="J142" t="str">
            <v>CNEL - Corporación Nacional de Electricidad</v>
          </cell>
          <cell r="K142" t="str">
            <v>4. Institucional</v>
          </cell>
          <cell r="L142" t="str">
            <v>GPR / SIPEIP</v>
          </cell>
          <cell r="M142" t="str">
            <v>Gabinete Sectorial de Infraestructura, Energia y Medio Ambiente</v>
          </cell>
          <cell r="O142" t="str">
            <v>REGISTRADO</v>
          </cell>
          <cell r="P142" t="str">
            <v>Alineado</v>
          </cell>
          <cell r="Q142" t="str">
            <v>Aprobado</v>
          </cell>
          <cell r="R142" t="str">
            <v>NO PGE</v>
          </cell>
        </row>
        <row r="143">
          <cell r="A143" t="str">
            <v>0968599020001</v>
          </cell>
          <cell r="B143">
            <v>590882</v>
          </cell>
          <cell r="C143">
            <v>46387</v>
          </cell>
          <cell r="D143" t="str">
            <v>Con seguimiento</v>
          </cell>
          <cell r="E143" t="str">
            <v>Juan José Robayo</v>
          </cell>
          <cell r="H143" t="str">
            <v>Gobierno Nacional.</v>
          </cell>
          <cell r="I143" t="str">
            <v>CNEL - Corporación Nacional de Electricidad</v>
          </cell>
          <cell r="J143" t="str">
            <v>CNEL - Corporación Nacional de Electricidad</v>
          </cell>
          <cell r="K143" t="str">
            <v>2. Desarrollo Económico</v>
          </cell>
          <cell r="L143" t="str">
            <v>GPR / SIPEIP</v>
          </cell>
          <cell r="M143" t="str">
            <v>Gabinete Sectorial de Infraestructura, Energia y Medio Ambiente</v>
          </cell>
          <cell r="O143" t="str">
            <v>REGISTRADO</v>
          </cell>
          <cell r="P143" t="str">
            <v>Alineado</v>
          </cell>
          <cell r="Q143" t="str">
            <v>Aprobado</v>
          </cell>
          <cell r="R143" t="str">
            <v>NO PGE</v>
          </cell>
        </row>
        <row r="144">
          <cell r="A144" t="str">
            <v>0968599020001</v>
          </cell>
          <cell r="B144">
            <v>590710</v>
          </cell>
          <cell r="C144">
            <v>46387</v>
          </cell>
          <cell r="D144" t="str">
            <v>Con seguimiento</v>
          </cell>
          <cell r="E144" t="str">
            <v>Juan José Robayo</v>
          </cell>
          <cell r="H144" t="str">
            <v>Gobierno Nacional.</v>
          </cell>
          <cell r="I144" t="str">
            <v>CNEL - Corporación Nacional de Electricidad</v>
          </cell>
          <cell r="J144" t="str">
            <v>CNEL - Corporación Nacional de Electricidad</v>
          </cell>
          <cell r="K144" t="str">
            <v>2. Desarrollo Económico</v>
          </cell>
          <cell r="L144" t="str">
            <v>GPR / SIPEIP</v>
          </cell>
          <cell r="M144" t="str">
            <v>Gabinete Sectorial de Infraestructura, Energia y Medio Ambiente</v>
          </cell>
          <cell r="O144" t="str">
            <v>REGISTRADO</v>
          </cell>
          <cell r="P144" t="str">
            <v>Alineado</v>
          </cell>
          <cell r="Q144" t="str">
            <v>Aprobado</v>
          </cell>
          <cell r="R144" t="str">
            <v>NO PGE</v>
          </cell>
        </row>
        <row r="145">
          <cell r="A145" t="str">
            <v>0968599020001</v>
          </cell>
          <cell r="B145">
            <v>590845</v>
          </cell>
          <cell r="C145">
            <v>46387</v>
          </cell>
          <cell r="D145" t="str">
            <v>Con seguimiento</v>
          </cell>
          <cell r="E145" t="str">
            <v>Juan José Robayo</v>
          </cell>
          <cell r="H145" t="str">
            <v>Gobierno Nacional.</v>
          </cell>
          <cell r="I145" t="str">
            <v>CNEL - Corporación Nacional de Electricidad</v>
          </cell>
          <cell r="J145" t="str">
            <v>CNEL - Corporación Nacional de Electricidad</v>
          </cell>
          <cell r="K145" t="str">
            <v>2. Desarrollo Económico</v>
          </cell>
          <cell r="L145" t="str">
            <v>GPR / SIPEIP</v>
          </cell>
          <cell r="M145" t="str">
            <v>Gabinete Sectorial de Infraestructura, Energia y Medio Ambiente</v>
          </cell>
          <cell r="O145" t="str">
            <v>REGISTRADO</v>
          </cell>
          <cell r="P145" t="str">
            <v>Alineado</v>
          </cell>
          <cell r="Q145" t="str">
            <v>Aprobado</v>
          </cell>
          <cell r="R145" t="str">
            <v>NO PGE</v>
          </cell>
        </row>
        <row r="146">
          <cell r="A146" t="str">
            <v>0968599020001</v>
          </cell>
          <cell r="B146">
            <v>590852</v>
          </cell>
          <cell r="C146">
            <v>46387</v>
          </cell>
          <cell r="D146" t="str">
            <v>Con seguimiento</v>
          </cell>
          <cell r="E146" t="str">
            <v>Juan José Robayo</v>
          </cell>
          <cell r="H146" t="str">
            <v>Gobierno Nacional.</v>
          </cell>
          <cell r="I146" t="str">
            <v>CNEL - Corporación Nacional de Electricidad</v>
          </cell>
          <cell r="J146" t="str">
            <v>CNEL - Corporación Nacional de Electricidad</v>
          </cell>
          <cell r="K146" t="str">
            <v>2. Desarrollo Económico</v>
          </cell>
          <cell r="L146" t="str">
            <v>GPR / SIPEIP</v>
          </cell>
          <cell r="M146" t="str">
            <v>Gabinete Sectorial de Infraestructura, Energia y Medio Ambiente</v>
          </cell>
          <cell r="O146" t="str">
            <v>REGISTRADO</v>
          </cell>
          <cell r="P146" t="str">
            <v>Alineado</v>
          </cell>
          <cell r="Q146" t="str">
            <v>Aprobado</v>
          </cell>
          <cell r="R146" t="str">
            <v>NO PGE</v>
          </cell>
        </row>
        <row r="147">
          <cell r="A147" t="str">
            <v>0968599020001</v>
          </cell>
          <cell r="B147">
            <v>590898</v>
          </cell>
          <cell r="C147">
            <v>46387</v>
          </cell>
          <cell r="D147" t="str">
            <v>Con seguimiento</v>
          </cell>
          <cell r="E147" t="str">
            <v>Juan José Robayo</v>
          </cell>
          <cell r="H147" t="str">
            <v>Gobierno Nacional.</v>
          </cell>
          <cell r="I147" t="str">
            <v>CNEL - Corporación Nacional de Electricidad</v>
          </cell>
          <cell r="J147" t="str">
            <v>CNEL - Corporación Nacional de Electricidad</v>
          </cell>
          <cell r="K147" t="str">
            <v>2. Desarrollo Económico</v>
          </cell>
          <cell r="L147" t="str">
            <v>GPR / SIPEIP</v>
          </cell>
          <cell r="M147" t="str">
            <v>Gabinete Sectorial de Infraestructura, Energia y Medio Ambiente</v>
          </cell>
          <cell r="O147" t="str">
            <v>REGISTRADO</v>
          </cell>
          <cell r="P147" t="str">
            <v>Alineado</v>
          </cell>
          <cell r="Q147" t="str">
            <v>Aprobado</v>
          </cell>
          <cell r="R147" t="str">
            <v>NO PGE</v>
          </cell>
        </row>
        <row r="148">
          <cell r="A148" t="str">
            <v>0968599020001</v>
          </cell>
          <cell r="B148">
            <v>590899</v>
          </cell>
          <cell r="C148">
            <v>46387</v>
          </cell>
          <cell r="D148" t="str">
            <v>Con seguimiento</v>
          </cell>
          <cell r="E148" t="str">
            <v>Juan José Robayo</v>
          </cell>
          <cell r="H148" t="str">
            <v>Gobierno Nacional.</v>
          </cell>
          <cell r="I148" t="str">
            <v>CNEL - Corporación Nacional de Electricidad</v>
          </cell>
          <cell r="J148" t="str">
            <v>CNEL - Corporación Nacional de Electricidad</v>
          </cell>
          <cell r="K148" t="str">
            <v>2. Desarrollo Económico</v>
          </cell>
          <cell r="L148" t="str">
            <v>GPR / SIPEIP</v>
          </cell>
          <cell r="M148" t="str">
            <v>Gabinete Sectorial de Infraestructura, Energia y Medio Ambiente</v>
          </cell>
          <cell r="O148" t="str">
            <v>REGISTRADO</v>
          </cell>
          <cell r="P148" t="str">
            <v>Alineado</v>
          </cell>
          <cell r="Q148" t="str">
            <v>Aprobado</v>
          </cell>
          <cell r="R148" t="str">
            <v>NO PGE</v>
          </cell>
        </row>
        <row r="149">
          <cell r="A149" t="str">
            <v>0968599020001</v>
          </cell>
          <cell r="B149">
            <v>590810</v>
          </cell>
          <cell r="C149">
            <v>46387</v>
          </cell>
          <cell r="D149" t="str">
            <v>Sin Seguimiento Anual</v>
          </cell>
          <cell r="E149" t="str">
            <v>Juan José Robayo</v>
          </cell>
          <cell r="H149" t="str">
            <v>Gobierno Nacional.</v>
          </cell>
          <cell r="I149" t="str">
            <v>CNEL - Corporación Nacional de Electricidad</v>
          </cell>
          <cell r="J149" t="str">
            <v>CNEL - Corporación Nacional de Electricidad</v>
          </cell>
          <cell r="K149" t="str">
            <v>3. Infraestructura, energía y medio ambiente</v>
          </cell>
          <cell r="L149" t="str">
            <v>GPR / SIPEIP</v>
          </cell>
          <cell r="M149" t="str">
            <v>Gabinete Sectorial de Infraestructura, Energia y Medio Ambiente</v>
          </cell>
          <cell r="O149" t="str">
            <v>REGISTRADO</v>
          </cell>
          <cell r="P149" t="str">
            <v>Alineado</v>
          </cell>
          <cell r="Q149" t="str">
            <v>Aprobado</v>
          </cell>
          <cell r="R149" t="str">
            <v>NO PGE</v>
          </cell>
        </row>
        <row r="150">
          <cell r="A150" t="str">
            <v>0968599020001</v>
          </cell>
          <cell r="B150">
            <v>590811</v>
          </cell>
          <cell r="C150">
            <v>46387</v>
          </cell>
          <cell r="D150" t="str">
            <v>Con seguimiento</v>
          </cell>
          <cell r="E150" t="str">
            <v>Juan José Robayo</v>
          </cell>
          <cell r="H150" t="str">
            <v>Gobierno Nacional.</v>
          </cell>
          <cell r="I150" t="str">
            <v>CNEL - Corporación Nacional de Electricidad</v>
          </cell>
          <cell r="J150" t="str">
            <v>CNEL - Corporación Nacional de Electricidad</v>
          </cell>
          <cell r="K150" t="str">
            <v>3. Infraestructura, energía y medio ambiente</v>
          </cell>
          <cell r="L150" t="str">
            <v>GPR / SIPEIP</v>
          </cell>
          <cell r="M150" t="str">
            <v>Gabinete Sectorial de Infraestructura, Energia y Medio Ambiente</v>
          </cell>
          <cell r="O150" t="str">
            <v>REGISTRADO</v>
          </cell>
          <cell r="P150" t="str">
            <v>Alineado</v>
          </cell>
          <cell r="Q150" t="str">
            <v>Aprobado</v>
          </cell>
          <cell r="R150" t="str">
            <v>NO PGE</v>
          </cell>
        </row>
        <row r="151">
          <cell r="A151" t="str">
            <v>0968599020001</v>
          </cell>
          <cell r="B151">
            <v>590836</v>
          </cell>
          <cell r="C151">
            <v>46387</v>
          </cell>
          <cell r="D151" t="str">
            <v>Con seguimiento</v>
          </cell>
          <cell r="E151" t="str">
            <v>Juan José Robayo</v>
          </cell>
          <cell r="H151" t="str">
            <v>Gobierno Nacional.</v>
          </cell>
          <cell r="I151" t="str">
            <v>CNEL - Corporación Nacional de Electricidad</v>
          </cell>
          <cell r="J151" t="str">
            <v>CNEL - Corporación Nacional de Electricidad</v>
          </cell>
          <cell r="K151" t="str">
            <v>3. Infraestructura, energía y medio ambiente</v>
          </cell>
          <cell r="L151" t="str">
            <v>GPR / SIPEIP</v>
          </cell>
          <cell r="M151" t="str">
            <v>Gabinete Sectorial de Infraestructura, Energia y Medio Ambiente</v>
          </cell>
          <cell r="O151" t="str">
            <v>REGISTRADO</v>
          </cell>
          <cell r="P151" t="str">
            <v>Alineado</v>
          </cell>
          <cell r="Q151" t="str">
            <v>Aprobado</v>
          </cell>
          <cell r="R151" t="str">
            <v>NO PGE</v>
          </cell>
        </row>
        <row r="152">
          <cell r="A152" t="str">
            <v>0968599020001</v>
          </cell>
          <cell r="B152">
            <v>590812</v>
          </cell>
          <cell r="C152">
            <v>46387</v>
          </cell>
          <cell r="D152" t="str">
            <v>Con seguimiento</v>
          </cell>
          <cell r="E152" t="str">
            <v>Juan José Robayo</v>
          </cell>
          <cell r="H152" t="str">
            <v>Gobierno Nacional.</v>
          </cell>
          <cell r="I152" t="str">
            <v>CNEL - Corporación Nacional de Electricidad</v>
          </cell>
          <cell r="J152" t="str">
            <v>CNEL - Corporación Nacional de Electricidad</v>
          </cell>
          <cell r="K152" t="str">
            <v>3. Infraestructura, energía y medio ambiente</v>
          </cell>
          <cell r="L152" t="str">
            <v>GPR / SIPEIP</v>
          </cell>
          <cell r="M152" t="str">
            <v>Gabinete Sectorial de Infraestructura, Energia y Medio Ambiente</v>
          </cell>
          <cell r="O152" t="str">
            <v>REGISTRADO</v>
          </cell>
          <cell r="P152" t="str">
            <v>Alineado</v>
          </cell>
          <cell r="Q152" t="str">
            <v>Aprobado</v>
          </cell>
          <cell r="R152" t="str">
            <v>NO PGE</v>
          </cell>
        </row>
        <row r="153">
          <cell r="A153" t="str">
            <v>0968599020001</v>
          </cell>
          <cell r="B153">
            <v>590816</v>
          </cell>
          <cell r="C153">
            <v>46387</v>
          </cell>
          <cell r="D153" t="str">
            <v>Con seguimiento</v>
          </cell>
          <cell r="E153" t="str">
            <v>Juan José Robayo</v>
          </cell>
          <cell r="H153" t="str">
            <v>Gobierno Nacional.</v>
          </cell>
          <cell r="I153" t="str">
            <v>CNEL - Corporación Nacional de Electricidad</v>
          </cell>
          <cell r="J153" t="str">
            <v>CNEL - Corporación Nacional de Electricidad</v>
          </cell>
          <cell r="K153" t="str">
            <v>3. Infraestructura, energía y medio ambiente</v>
          </cell>
          <cell r="L153" t="str">
            <v>GPR / SIPEIP</v>
          </cell>
          <cell r="M153" t="str">
            <v>Gabinete Sectorial de Infraestructura, Energia y Medio Ambiente</v>
          </cell>
          <cell r="O153" t="str">
            <v>REGISTRADO</v>
          </cell>
          <cell r="P153" t="str">
            <v>Alineado</v>
          </cell>
          <cell r="Q153" t="str">
            <v>Aprobado</v>
          </cell>
          <cell r="R153" t="str">
            <v>NO PGE</v>
          </cell>
        </row>
        <row r="154">
          <cell r="A154" t="str">
            <v>0968599020001</v>
          </cell>
          <cell r="B154">
            <v>590823</v>
          </cell>
          <cell r="C154">
            <v>46387</v>
          </cell>
          <cell r="D154" t="str">
            <v>Con seguimiento</v>
          </cell>
          <cell r="E154" t="str">
            <v>Juan José Robayo</v>
          </cell>
          <cell r="H154" t="str">
            <v>Gobierno Nacional.</v>
          </cell>
          <cell r="I154" t="str">
            <v>CNEL - Corporación Nacional de Electricidad</v>
          </cell>
          <cell r="J154" t="str">
            <v>CNEL - Corporación Nacional de Electricidad</v>
          </cell>
          <cell r="K154" t="str">
            <v>3. Infraestructura, energía y medio ambiente</v>
          </cell>
          <cell r="L154" t="str">
            <v>GPR / SIPEIP</v>
          </cell>
          <cell r="M154" t="str">
            <v>Gabinete Sectorial de Infraestructura, Energia y Medio Ambiente</v>
          </cell>
          <cell r="O154" t="str">
            <v>REGISTRADO</v>
          </cell>
          <cell r="P154" t="str">
            <v>Alineado</v>
          </cell>
          <cell r="Q154" t="str">
            <v>Aprobado</v>
          </cell>
          <cell r="R154" t="str">
            <v>NO PGE</v>
          </cell>
        </row>
        <row r="155">
          <cell r="A155" t="str">
            <v>0968599020001</v>
          </cell>
          <cell r="B155">
            <v>590833</v>
          </cell>
          <cell r="C155">
            <v>46387</v>
          </cell>
          <cell r="D155" t="str">
            <v>Con seguimiento</v>
          </cell>
          <cell r="E155" t="str">
            <v>Juan José Robayo</v>
          </cell>
          <cell r="H155" t="str">
            <v>Gobierno Nacional.</v>
          </cell>
          <cell r="I155" t="str">
            <v>CNEL - Corporación Nacional de Electricidad</v>
          </cell>
          <cell r="J155" t="str">
            <v>CNEL - Corporación Nacional de Electricidad</v>
          </cell>
          <cell r="K155" t="str">
            <v>3. Infraestructura, energía y medio ambiente</v>
          </cell>
          <cell r="L155" t="str">
            <v>GPR / SIPEIP</v>
          </cell>
          <cell r="M155" t="str">
            <v>Gabinete Sectorial de Infraestructura, Energia y Medio Ambiente</v>
          </cell>
          <cell r="O155" t="str">
            <v>REGISTRADO</v>
          </cell>
          <cell r="P155" t="str">
            <v>Alineado</v>
          </cell>
          <cell r="Q155" t="str">
            <v>Aprobado</v>
          </cell>
          <cell r="R155" t="str">
            <v>NO PGE</v>
          </cell>
        </row>
        <row r="156">
          <cell r="A156" t="str">
            <v>0968599020001</v>
          </cell>
          <cell r="B156">
            <v>590834</v>
          </cell>
          <cell r="C156">
            <v>46387</v>
          </cell>
          <cell r="D156" t="str">
            <v>Con seguimiento</v>
          </cell>
          <cell r="E156" t="str">
            <v>Juan José Robayo</v>
          </cell>
          <cell r="H156" t="str">
            <v>Gobierno Nacional.</v>
          </cell>
          <cell r="I156" t="str">
            <v>CNEL - Corporación Nacional de Electricidad</v>
          </cell>
          <cell r="J156" t="str">
            <v>CNEL - Corporación Nacional de Electricidad</v>
          </cell>
          <cell r="K156" t="str">
            <v>3. Infraestructura, energía y medio ambiente</v>
          </cell>
          <cell r="L156" t="str">
            <v>GPR / SIPEIP</v>
          </cell>
          <cell r="M156" t="str">
            <v>Gabinete Sectorial de Infraestructura, Energia y Medio Ambiente</v>
          </cell>
          <cell r="O156" t="str">
            <v>REGISTRADO</v>
          </cell>
          <cell r="P156" t="str">
            <v>Alineado</v>
          </cell>
          <cell r="Q156" t="str">
            <v>Aprobado</v>
          </cell>
          <cell r="R156" t="str">
            <v>NO PGE</v>
          </cell>
        </row>
        <row r="157">
          <cell r="A157" t="str">
            <v>0968599020001</v>
          </cell>
          <cell r="B157">
            <v>590835</v>
          </cell>
          <cell r="C157">
            <v>46387</v>
          </cell>
          <cell r="D157" t="str">
            <v>Con seguimiento</v>
          </cell>
          <cell r="E157" t="str">
            <v>Juan José Robayo</v>
          </cell>
          <cell r="H157" t="str">
            <v>Gobierno Nacional.</v>
          </cell>
          <cell r="I157" t="str">
            <v>CNEL - Corporación Nacional de Electricidad</v>
          </cell>
          <cell r="J157" t="str">
            <v>CNEL - Corporación Nacional de Electricidad</v>
          </cell>
          <cell r="K157" t="str">
            <v>3. Infraestructura, energía y medio ambiente</v>
          </cell>
          <cell r="L157" t="str">
            <v>GPR / SIPEIP</v>
          </cell>
          <cell r="M157" t="str">
            <v>Gabinete Sectorial de Infraestructura, Energia y Medio Ambiente</v>
          </cell>
          <cell r="O157" t="str">
            <v>REGISTRADO</v>
          </cell>
          <cell r="P157" t="str">
            <v>Alineado</v>
          </cell>
          <cell r="Q157" t="str">
            <v>Aprobado</v>
          </cell>
          <cell r="R157" t="str">
            <v>NO PGE</v>
          </cell>
        </row>
        <row r="158">
          <cell r="A158" t="str">
            <v>0968599020001</v>
          </cell>
          <cell r="B158">
            <v>590900</v>
          </cell>
          <cell r="C158">
            <v>46387</v>
          </cell>
          <cell r="D158" t="str">
            <v>Con seguimiento</v>
          </cell>
          <cell r="E158" t="str">
            <v>Juan José Robayo</v>
          </cell>
          <cell r="H158" t="str">
            <v>Gobierno Nacional.</v>
          </cell>
          <cell r="I158" t="str">
            <v>CNEL - Corporación Nacional de Electricidad</v>
          </cell>
          <cell r="J158" t="str">
            <v>CNEL - Corporación Nacional de Electricidad</v>
          </cell>
          <cell r="K158" t="str">
            <v>3. Infraestructura, energía y medio ambiente</v>
          </cell>
          <cell r="L158" t="str">
            <v>GPR / SIPEIP</v>
          </cell>
          <cell r="M158" t="str">
            <v>Gabinete Sectorial de Infraestructura, Energia y Medio Ambiente</v>
          </cell>
          <cell r="O158" t="str">
            <v>REGISTRADO</v>
          </cell>
          <cell r="P158" t="str">
            <v>Alineado</v>
          </cell>
          <cell r="Q158" t="str">
            <v>Aprobado</v>
          </cell>
          <cell r="R158" t="str">
            <v>NO PGE</v>
          </cell>
        </row>
        <row r="159">
          <cell r="A159" t="str">
            <v>0968599020001</v>
          </cell>
          <cell r="B159">
            <v>590865</v>
          </cell>
          <cell r="C159">
            <v>46387</v>
          </cell>
          <cell r="D159" t="str">
            <v>Con seguimiento</v>
          </cell>
          <cell r="E159" t="str">
            <v>Juan José Robayo</v>
          </cell>
          <cell r="H159" t="str">
            <v>Gobierno Nacional.</v>
          </cell>
          <cell r="I159" t="str">
            <v>CNEL - Corporación Nacional de Electricidad</v>
          </cell>
          <cell r="J159" t="str">
            <v>CNEL - Corporación Nacional de Electricidad</v>
          </cell>
          <cell r="L159" t="str">
            <v>GPR / SIPEIP</v>
          </cell>
          <cell r="M159" t="str">
            <v>Gabinete Sectorial de Infraestructura, Energia y Medio Ambiente</v>
          </cell>
          <cell r="O159" t="str">
            <v>REGISTRADO</v>
          </cell>
          <cell r="P159" t="str">
            <v>Alineado</v>
          </cell>
          <cell r="Q159" t="str">
            <v>Aprobado</v>
          </cell>
          <cell r="R159" t="str">
            <v>NO PGE</v>
          </cell>
        </row>
        <row r="160">
          <cell r="A160" t="str">
            <v>0968599020001</v>
          </cell>
          <cell r="B160">
            <v>590875</v>
          </cell>
          <cell r="C160">
            <v>46387</v>
          </cell>
          <cell r="D160" t="str">
            <v>Con seguimiento</v>
          </cell>
          <cell r="E160" t="str">
            <v>Juan José Robayo</v>
          </cell>
          <cell r="H160" t="str">
            <v>Gobierno Nacional.</v>
          </cell>
          <cell r="I160" t="str">
            <v>CNEL - Corporación Nacional de Electricidad</v>
          </cell>
          <cell r="J160" t="str">
            <v>CNEL - Corporación Nacional de Electricidad</v>
          </cell>
          <cell r="L160" t="str">
            <v>GPR / SIPEIP</v>
          </cell>
          <cell r="M160" t="str">
            <v>Gabinete Sectorial de Infraestructura, Energia y Medio Ambiente</v>
          </cell>
          <cell r="O160" t="str">
            <v>REGISTRADO</v>
          </cell>
          <cell r="P160" t="str">
            <v>Alineado</v>
          </cell>
          <cell r="Q160" t="str">
            <v>Aprobado</v>
          </cell>
          <cell r="R160" t="str">
            <v>NO PGE</v>
          </cell>
        </row>
        <row r="161">
          <cell r="A161" t="str">
            <v>0968599020001</v>
          </cell>
          <cell r="B161">
            <v>590879</v>
          </cell>
          <cell r="C161">
            <v>46387</v>
          </cell>
          <cell r="D161" t="str">
            <v>Sin Seguimiento Anual</v>
          </cell>
          <cell r="E161" t="str">
            <v>Juan José Robayo</v>
          </cell>
          <cell r="H161" t="str">
            <v>Gobierno Nacional.</v>
          </cell>
          <cell r="I161" t="str">
            <v>CNEL - Corporación Nacional de Electricidad</v>
          </cell>
          <cell r="J161" t="str">
            <v>CNEL - Corporación Nacional de Electricidad</v>
          </cell>
          <cell r="L161" t="str">
            <v>GPR / SIPEIP</v>
          </cell>
          <cell r="M161" t="str">
            <v>Gabinete Sectorial de Infraestructura, Energia y Medio Ambiente</v>
          </cell>
          <cell r="O161" t="str">
            <v>REGISTRADO</v>
          </cell>
          <cell r="P161" t="str">
            <v>Alineado</v>
          </cell>
          <cell r="Q161" t="str">
            <v>Aprobado</v>
          </cell>
          <cell r="R161" t="str">
            <v>NO PGE</v>
          </cell>
        </row>
        <row r="162">
          <cell r="A162" t="str">
            <v>0968599020001</v>
          </cell>
          <cell r="B162">
            <v>590861</v>
          </cell>
          <cell r="C162">
            <v>46387</v>
          </cell>
          <cell r="D162" t="str">
            <v>Con seguimiento</v>
          </cell>
          <cell r="E162" t="str">
            <v>Juan José Robayo</v>
          </cell>
          <cell r="H162" t="str">
            <v>Gobierno Nacional.</v>
          </cell>
          <cell r="I162" t="str">
            <v>CNEL - Corporación Nacional de Electricidad</v>
          </cell>
          <cell r="J162" t="str">
            <v>CNEL - Corporación Nacional de Electricidad</v>
          </cell>
          <cell r="K162" t="str">
            <v>3. Infraestructura, energía y medio ambiente</v>
          </cell>
          <cell r="L162" t="str">
            <v>GPR / SIPEIP</v>
          </cell>
          <cell r="M162" t="str">
            <v>Gabinete Sectorial de Infraestructura, Energia y Medio Ambiente</v>
          </cell>
          <cell r="O162" t="str">
            <v>REGISTRADO</v>
          </cell>
          <cell r="P162" t="str">
            <v>Alineado</v>
          </cell>
          <cell r="Q162" t="str">
            <v>Aprobado</v>
          </cell>
          <cell r="R162" t="str">
            <v>NO PGE</v>
          </cell>
        </row>
        <row r="163">
          <cell r="A163" t="str">
            <v>0968599020001</v>
          </cell>
          <cell r="B163">
            <v>590704</v>
          </cell>
          <cell r="C163">
            <v>46387</v>
          </cell>
          <cell r="D163" t="str">
            <v>Con seguimiento</v>
          </cell>
          <cell r="E163" t="str">
            <v>Juan José Robayo</v>
          </cell>
          <cell r="H163" t="str">
            <v>Gobierno Nacional.</v>
          </cell>
          <cell r="I163" t="str">
            <v>CNEL - Corporación Nacional de Electricidad</v>
          </cell>
          <cell r="J163" t="str">
            <v>CNEL - Corporación Nacional de Electricidad</v>
          </cell>
          <cell r="K163" t="str">
            <v>4. Institucional</v>
          </cell>
          <cell r="L163" t="str">
            <v>GPR / SIPEIP</v>
          </cell>
          <cell r="M163" t="str">
            <v>Gabinete Sectorial de Infraestructura, Energia y Medio Ambiente</v>
          </cell>
          <cell r="O163" t="str">
            <v>REGISTRADO</v>
          </cell>
          <cell r="P163" t="str">
            <v>Alineado</v>
          </cell>
          <cell r="Q163" t="str">
            <v>Aprobado</v>
          </cell>
          <cell r="R163" t="str">
            <v>NO PGE</v>
          </cell>
        </row>
        <row r="164">
          <cell r="A164" t="str">
            <v>0968599020001</v>
          </cell>
          <cell r="B164">
            <v>590706</v>
          </cell>
          <cell r="C164">
            <v>46387</v>
          </cell>
          <cell r="D164" t="str">
            <v>Con seguimiento</v>
          </cell>
          <cell r="E164" t="str">
            <v>Juan José Robayo</v>
          </cell>
          <cell r="H164" t="str">
            <v>Gobierno Nacional.</v>
          </cell>
          <cell r="I164" t="str">
            <v>CNEL - Corporación Nacional de Electricidad</v>
          </cell>
          <cell r="J164" t="str">
            <v>CNEL - Corporación Nacional de Electricidad</v>
          </cell>
          <cell r="K164" t="str">
            <v>4. Institucional</v>
          </cell>
          <cell r="L164" t="str">
            <v>GPR / SIPEIP</v>
          </cell>
          <cell r="M164" t="str">
            <v>Gabinete Sectorial de Infraestructura, Energia y Medio Ambiente</v>
          </cell>
          <cell r="O164" t="str">
            <v>REGISTRADO</v>
          </cell>
          <cell r="P164" t="str">
            <v>Alineado</v>
          </cell>
          <cell r="Q164" t="str">
            <v>Aprobado</v>
          </cell>
          <cell r="R164" t="str">
            <v>NO PGE</v>
          </cell>
        </row>
        <row r="165">
          <cell r="A165" t="str">
            <v>0968599020001</v>
          </cell>
          <cell r="B165">
            <v>590707</v>
          </cell>
          <cell r="C165">
            <v>46387</v>
          </cell>
          <cell r="D165" t="str">
            <v>Con seguimiento</v>
          </cell>
          <cell r="E165" t="str">
            <v>Juan José Robayo</v>
          </cell>
          <cell r="H165" t="str">
            <v>Gobierno Nacional.</v>
          </cell>
          <cell r="I165" t="str">
            <v>CNEL - Corporación Nacional de Electricidad</v>
          </cell>
          <cell r="J165" t="str">
            <v>CNEL - Corporación Nacional de Electricidad</v>
          </cell>
          <cell r="K165" t="str">
            <v>4. Institucional</v>
          </cell>
          <cell r="L165" t="str">
            <v>GPR / SIPEIP</v>
          </cell>
          <cell r="M165" t="str">
            <v>Gabinete Sectorial de Infraestructura, Energia y Medio Ambiente</v>
          </cell>
          <cell r="O165" t="str">
            <v>REGISTRADO</v>
          </cell>
          <cell r="P165" t="str">
            <v>Alineado</v>
          </cell>
          <cell r="Q165" t="str">
            <v>Aprobado</v>
          </cell>
          <cell r="R165" t="str">
            <v>NO PGE</v>
          </cell>
        </row>
        <row r="166">
          <cell r="A166" t="str">
            <v>1768123380001</v>
          </cell>
          <cell r="B166">
            <v>558405</v>
          </cell>
          <cell r="C166">
            <v>46387</v>
          </cell>
          <cell r="D166" t="str">
            <v>Con seguimiento</v>
          </cell>
          <cell r="E166" t="str">
            <v>Eymy Illescas</v>
          </cell>
          <cell r="H166" t="str">
            <v>Gobierno Nacional.</v>
          </cell>
          <cell r="I166" t="str">
            <v>CNII - Consejo Nacional para la Igualdad Intergeneracional</v>
          </cell>
          <cell r="J166" t="str">
            <v>CNII - Consejo Nacional para la Igualdad Intergeneracional</v>
          </cell>
          <cell r="K166" t="str">
            <v>1. Social</v>
          </cell>
          <cell r="L166" t="str">
            <v>GPR / SIPEIP</v>
          </cell>
          <cell r="M166" t="str">
            <v>Sin Gabinete</v>
          </cell>
          <cell r="N166" t="str">
            <v>EJECUTIVA</v>
          </cell>
          <cell r="O166" t="str">
            <v>REGISTRADO</v>
          </cell>
          <cell r="P166" t="str">
            <v>Alineado</v>
          </cell>
          <cell r="Q166" t="str">
            <v>Aprobado</v>
          </cell>
          <cell r="R166" t="str">
            <v>PGE</v>
          </cell>
        </row>
        <row r="167">
          <cell r="A167" t="str">
            <v>1768123380001</v>
          </cell>
          <cell r="B167">
            <v>558406</v>
          </cell>
          <cell r="C167">
            <v>46387</v>
          </cell>
          <cell r="D167" t="str">
            <v>Con seguimiento</v>
          </cell>
          <cell r="E167" t="str">
            <v>Eymy Illescas</v>
          </cell>
          <cell r="H167" t="str">
            <v>Gobierno Nacional.</v>
          </cell>
          <cell r="I167" t="str">
            <v>CNII - Consejo Nacional para la Igualdad Intergeneracional</v>
          </cell>
          <cell r="J167" t="str">
            <v>CNII - Consejo Nacional para la Igualdad Intergeneracional</v>
          </cell>
          <cell r="K167" t="str">
            <v>1. Social</v>
          </cell>
          <cell r="L167" t="str">
            <v>GPR / SIPEIP</v>
          </cell>
          <cell r="M167" t="str">
            <v>Sin Gabinete</v>
          </cell>
          <cell r="N167" t="str">
            <v>EJECUTIVA</v>
          </cell>
          <cell r="O167" t="str">
            <v>REGISTRADO</v>
          </cell>
          <cell r="P167" t="str">
            <v>Alineado</v>
          </cell>
          <cell r="Q167" t="str">
            <v>Aprobado</v>
          </cell>
          <cell r="R167" t="str">
            <v>PGE</v>
          </cell>
        </row>
        <row r="168">
          <cell r="A168" t="str">
            <v>1768123380001</v>
          </cell>
          <cell r="B168">
            <v>558407</v>
          </cell>
          <cell r="C168">
            <v>46387</v>
          </cell>
          <cell r="D168" t="str">
            <v>Con seguimiento</v>
          </cell>
          <cell r="E168" t="str">
            <v>Eymy Illescas</v>
          </cell>
          <cell r="H168" t="str">
            <v>Gobierno Nacional.</v>
          </cell>
          <cell r="I168" t="str">
            <v>CNII - Consejo Nacional para la Igualdad Intergeneracional</v>
          </cell>
          <cell r="J168" t="str">
            <v>CNII - Consejo Nacional para la Igualdad Intergeneracional</v>
          </cell>
          <cell r="K168" t="str">
            <v>1. Social</v>
          </cell>
          <cell r="L168" t="str">
            <v>GPR / SIPEIP</v>
          </cell>
          <cell r="M168" t="str">
            <v>Sin Gabinete</v>
          </cell>
          <cell r="N168" t="str">
            <v>EJECUTIVA</v>
          </cell>
          <cell r="O168" t="str">
            <v>REGISTRADO</v>
          </cell>
          <cell r="P168" t="str">
            <v>Alineado</v>
          </cell>
          <cell r="Q168" t="str">
            <v>Aprobado</v>
          </cell>
          <cell r="R168" t="str">
            <v>PGE</v>
          </cell>
        </row>
        <row r="169">
          <cell r="A169" t="str">
            <v>1768152560001</v>
          </cell>
          <cell r="B169">
            <v>585746</v>
          </cell>
          <cell r="C169">
            <v>46387</v>
          </cell>
          <cell r="D169" t="str">
            <v>Con seguimiento</v>
          </cell>
          <cell r="E169" t="str">
            <v>Juan José Robayo</v>
          </cell>
          <cell r="H169" t="str">
            <v>Gobierno Nacional.</v>
          </cell>
          <cell r="I169" t="str">
            <v>CNT - Corporación Nacional de Telecomunicaciones</v>
          </cell>
          <cell r="J169" t="str">
            <v>CNT - Corporación Nacional de Telecomunicaciones</v>
          </cell>
          <cell r="K169" t="str">
            <v>3. Infraestructura, energía y medio ambiente</v>
          </cell>
          <cell r="L169" t="str">
            <v>GPR / SIPEIP</v>
          </cell>
          <cell r="M169" t="str">
            <v>Sin Gabinete</v>
          </cell>
          <cell r="N169" t="str">
            <v>EJECUTIVA</v>
          </cell>
          <cell r="O169" t="str">
            <v>REGISTRADO</v>
          </cell>
          <cell r="P169" t="str">
            <v>Alineado</v>
          </cell>
          <cell r="Q169" t="str">
            <v>Aprobado</v>
          </cell>
          <cell r="R169" t="str">
            <v>NO PGE</v>
          </cell>
        </row>
        <row r="170">
          <cell r="A170" t="str">
            <v>1768152560001</v>
          </cell>
          <cell r="B170">
            <v>593257</v>
          </cell>
          <cell r="C170">
            <v>46387</v>
          </cell>
          <cell r="D170" t="str">
            <v>Sin Seguimiento Anual</v>
          </cell>
          <cell r="E170" t="str">
            <v>Juan José Robayo</v>
          </cell>
          <cell r="H170" t="str">
            <v>Gobierno Nacional.</v>
          </cell>
          <cell r="I170" t="str">
            <v>CNT - Corporación Nacional de Telecomunicaciones</v>
          </cell>
          <cell r="J170" t="str">
            <v>CNT - Corporación Nacional de Telecomunicaciones</v>
          </cell>
          <cell r="K170" t="str">
            <v>3. Infraestructura, energía y medio ambiente</v>
          </cell>
          <cell r="L170" t="str">
            <v>GPR / SIPEIP</v>
          </cell>
          <cell r="M170" t="str">
            <v>Sin Gabinete</v>
          </cell>
          <cell r="N170" t="str">
            <v>EJECUTIVA</v>
          </cell>
          <cell r="O170" t="str">
            <v>REGISTRADO</v>
          </cell>
          <cell r="P170" t="str">
            <v>Alineado</v>
          </cell>
          <cell r="Q170" t="str">
            <v>Aprobado</v>
          </cell>
          <cell r="R170" t="str">
            <v>NO PGE</v>
          </cell>
        </row>
        <row r="171">
          <cell r="A171" t="str">
            <v>1768152560001</v>
          </cell>
          <cell r="B171">
            <v>585748</v>
          </cell>
          <cell r="C171">
            <v>46387</v>
          </cell>
          <cell r="D171" t="str">
            <v>Con seguimiento</v>
          </cell>
          <cell r="E171" t="str">
            <v>Juan José Robayo</v>
          </cell>
          <cell r="H171" t="str">
            <v>Gobierno Nacional.</v>
          </cell>
          <cell r="I171" t="str">
            <v>CNT - Corporación Nacional de Telecomunicaciones</v>
          </cell>
          <cell r="J171" t="str">
            <v>CNT - Corporación Nacional de Telecomunicaciones</v>
          </cell>
          <cell r="K171" t="str">
            <v>3. Infraestructura, energía y medio ambiente</v>
          </cell>
          <cell r="L171" t="str">
            <v>GPR / SIPEIP</v>
          </cell>
          <cell r="M171" t="str">
            <v>Sin Gabinete</v>
          </cell>
          <cell r="N171" t="str">
            <v>EJECUTIVA</v>
          </cell>
          <cell r="O171" t="str">
            <v>REGISTRADO</v>
          </cell>
          <cell r="P171" t="str">
            <v>Alineado</v>
          </cell>
          <cell r="Q171" t="str">
            <v>Aprobado</v>
          </cell>
          <cell r="R171" t="str">
            <v>NO PGE</v>
          </cell>
        </row>
        <row r="172">
          <cell r="A172" t="str">
            <v>1768053150001</v>
          </cell>
          <cell r="B172">
            <v>555594</v>
          </cell>
          <cell r="C172">
            <v>46387</v>
          </cell>
          <cell r="D172" t="str">
            <v>Sin Seguimiento Anual</v>
          </cell>
          <cell r="E172" t="str">
            <v>Pablo Cárdenas</v>
          </cell>
          <cell r="H172" t="str">
            <v>Gobierno Nacional.</v>
          </cell>
          <cell r="I172" t="str">
            <v>CONADIS - Consejo Nacional para la Igualdad de Discapacidades</v>
          </cell>
          <cell r="J172" t="str">
            <v>CONADIS - Consejo Nacional para la Igualdad de Discapacidades</v>
          </cell>
          <cell r="K172" t="str">
            <v>1. Social</v>
          </cell>
          <cell r="L172" t="str">
            <v>GPR / SIPEIP</v>
          </cell>
          <cell r="M172" t="str">
            <v>Sin Gabinete</v>
          </cell>
          <cell r="N172" t="str">
            <v>EJECUTIVA</v>
          </cell>
          <cell r="O172" t="str">
            <v>REGISTRADO</v>
          </cell>
          <cell r="P172" t="str">
            <v>Alineado</v>
          </cell>
          <cell r="Q172" t="str">
            <v>Aprobado</v>
          </cell>
          <cell r="R172" t="str">
            <v>PGE</v>
          </cell>
        </row>
        <row r="173">
          <cell r="A173" t="str">
            <v>1768053150001</v>
          </cell>
          <cell r="B173">
            <v>555595</v>
          </cell>
          <cell r="C173">
            <v>46387</v>
          </cell>
          <cell r="D173" t="str">
            <v>Sin Seguimiento Anual</v>
          </cell>
          <cell r="E173" t="str">
            <v>Pablo Cárdenas</v>
          </cell>
          <cell r="H173" t="str">
            <v>Gobierno Nacional.</v>
          </cell>
          <cell r="I173" t="str">
            <v>CONADIS - Consejo Nacional para la Igualdad de Discapacidades</v>
          </cell>
          <cell r="J173" t="str">
            <v>CONADIS - Consejo Nacional para la Igualdad de Discapacidades</v>
          </cell>
          <cell r="K173" t="str">
            <v>1. Social</v>
          </cell>
          <cell r="L173" t="str">
            <v>GPR / SIPEIP</v>
          </cell>
          <cell r="M173" t="str">
            <v>Sin Gabinete</v>
          </cell>
          <cell r="N173" t="str">
            <v>EJECUTIVA</v>
          </cell>
          <cell r="O173" t="str">
            <v>REGISTRADO</v>
          </cell>
          <cell r="P173" t="str">
            <v>Alineado</v>
          </cell>
          <cell r="Q173" t="str">
            <v>Aprobado</v>
          </cell>
          <cell r="R173" t="str">
            <v>PGE</v>
          </cell>
        </row>
        <row r="174">
          <cell r="A174" t="str">
            <v>1768053150001</v>
          </cell>
          <cell r="B174">
            <v>555597</v>
          </cell>
          <cell r="C174">
            <v>46387</v>
          </cell>
          <cell r="D174" t="str">
            <v>Sin Seguimiento Anual</v>
          </cell>
          <cell r="E174" t="str">
            <v>Pablo Cárdenas</v>
          </cell>
          <cell r="H174" t="str">
            <v>Gobierno Nacional.</v>
          </cell>
          <cell r="I174" t="str">
            <v>CONADIS - Consejo Nacional para la Igualdad de Discapacidades</v>
          </cell>
          <cell r="J174" t="str">
            <v>CONADIS - Consejo Nacional para la Igualdad de Discapacidades</v>
          </cell>
          <cell r="K174" t="str">
            <v>1. Social</v>
          </cell>
          <cell r="L174" t="str">
            <v>GPR / SIPEIP</v>
          </cell>
          <cell r="M174" t="str">
            <v>Sin Gabinete</v>
          </cell>
          <cell r="N174" t="str">
            <v>EJECUTIVA</v>
          </cell>
          <cell r="O174" t="str">
            <v>REGISTRADO</v>
          </cell>
          <cell r="P174" t="str">
            <v>Alineado</v>
          </cell>
          <cell r="Q174" t="str">
            <v>Aprobado</v>
          </cell>
          <cell r="R174" t="str">
            <v>PGE</v>
          </cell>
        </row>
        <row r="175">
          <cell r="A175" t="str">
            <v>1768053150001</v>
          </cell>
          <cell r="B175">
            <v>584158</v>
          </cell>
          <cell r="C175">
            <v>46387</v>
          </cell>
          <cell r="D175" t="str">
            <v>Con seguimiento</v>
          </cell>
          <cell r="E175" t="str">
            <v>Pablo Cárdenas</v>
          </cell>
          <cell r="H175" t="str">
            <v>Gobierno Nacional.</v>
          </cell>
          <cell r="I175" t="str">
            <v>CONADIS - Consejo Nacional para la Igualdad de Discapacidades</v>
          </cell>
          <cell r="J175" t="str">
            <v>CONADIS - Consejo Nacional para la Igualdad de Discapacidades</v>
          </cell>
          <cell r="K175" t="str">
            <v>1. Social</v>
          </cell>
          <cell r="L175" t="str">
            <v>GPR / SIPEIP</v>
          </cell>
          <cell r="M175" t="str">
            <v>Sin Gabinete</v>
          </cell>
          <cell r="N175" t="str">
            <v>EJECUTIVA</v>
          </cell>
          <cell r="O175" t="str">
            <v>REGISTRADO</v>
          </cell>
          <cell r="P175" t="str">
            <v>Alineado</v>
          </cell>
          <cell r="Q175" t="str">
            <v>Aprobado</v>
          </cell>
          <cell r="R175" t="str">
            <v>PGE</v>
          </cell>
        </row>
        <row r="176">
          <cell r="A176" t="str">
            <v>1768053150001</v>
          </cell>
          <cell r="B176">
            <v>555600</v>
          </cell>
          <cell r="C176">
            <v>46387</v>
          </cell>
          <cell r="D176" t="str">
            <v>Sin Seguimiento Anual</v>
          </cell>
          <cell r="E176" t="str">
            <v>Pablo Cárdenas</v>
          </cell>
          <cell r="H176" t="str">
            <v>Gobierno Nacional.</v>
          </cell>
          <cell r="I176" t="str">
            <v>CONADIS - Consejo Nacional para la Igualdad de Discapacidades</v>
          </cell>
          <cell r="J176" t="str">
            <v>CONADIS - Consejo Nacional para la Igualdad de Discapacidades</v>
          </cell>
          <cell r="K176" t="str">
            <v>1. Social</v>
          </cell>
          <cell r="L176" t="str">
            <v>GPR / SIPEIP</v>
          </cell>
          <cell r="M176" t="str">
            <v>Sin Gabinete</v>
          </cell>
          <cell r="N176" t="str">
            <v>EJECUTIVA</v>
          </cell>
          <cell r="O176" t="str">
            <v>REGISTRADO</v>
          </cell>
          <cell r="P176" t="str">
            <v>Alineado</v>
          </cell>
          <cell r="Q176" t="str">
            <v>Aprobado</v>
          </cell>
          <cell r="R176" t="str">
            <v>PGE</v>
          </cell>
        </row>
        <row r="177">
          <cell r="A177" t="str">
            <v>1768053150001</v>
          </cell>
          <cell r="B177">
            <v>555602</v>
          </cell>
          <cell r="C177">
            <v>46387</v>
          </cell>
          <cell r="D177" t="str">
            <v>Sin Seguimiento Anual</v>
          </cell>
          <cell r="E177" t="str">
            <v>Pablo Cárdenas</v>
          </cell>
          <cell r="H177" t="str">
            <v>Gobierno Nacional.</v>
          </cell>
          <cell r="I177" t="str">
            <v>CONADIS - Consejo Nacional para la Igualdad de Discapacidades</v>
          </cell>
          <cell r="J177" t="str">
            <v>CONADIS - Consejo Nacional para la Igualdad de Discapacidades</v>
          </cell>
          <cell r="K177" t="str">
            <v>1. Social</v>
          </cell>
          <cell r="L177" t="str">
            <v>GPR / SIPEIP</v>
          </cell>
          <cell r="M177" t="str">
            <v>Sin Gabinete</v>
          </cell>
          <cell r="N177" t="str">
            <v>EJECUTIVA</v>
          </cell>
          <cell r="O177" t="str">
            <v>REGISTRADO</v>
          </cell>
          <cell r="P177" t="str">
            <v>Alineado</v>
          </cell>
          <cell r="Q177" t="str">
            <v>Aprobado</v>
          </cell>
          <cell r="R177" t="str">
            <v>PGE</v>
          </cell>
        </row>
        <row r="178">
          <cell r="A178" t="str">
            <v>1768053150001</v>
          </cell>
          <cell r="B178">
            <v>584159</v>
          </cell>
          <cell r="C178">
            <v>46387</v>
          </cell>
          <cell r="D178" t="str">
            <v>Con seguimiento</v>
          </cell>
          <cell r="E178" t="str">
            <v>Pablo Cárdenas</v>
          </cell>
          <cell r="H178" t="str">
            <v>Gobierno Nacional.</v>
          </cell>
          <cell r="I178" t="str">
            <v>CONADIS - Consejo Nacional para la Igualdad de Discapacidades</v>
          </cell>
          <cell r="J178" t="str">
            <v>CONADIS - Consejo Nacional para la Igualdad de Discapacidades</v>
          </cell>
          <cell r="K178" t="str">
            <v>1. Social</v>
          </cell>
          <cell r="L178" t="str">
            <v>GPR / SIPEIP</v>
          </cell>
          <cell r="M178" t="str">
            <v>Sin Gabinete</v>
          </cell>
          <cell r="N178" t="str">
            <v>EJECUTIVA</v>
          </cell>
          <cell r="O178" t="str">
            <v>REGISTRADO</v>
          </cell>
          <cell r="P178" t="str">
            <v>Alineado</v>
          </cell>
          <cell r="Q178" t="str">
            <v>Aprobado</v>
          </cell>
          <cell r="R178" t="str">
            <v>PGE</v>
          </cell>
        </row>
        <row r="179">
          <cell r="A179" t="str">
            <v>1768053150001</v>
          </cell>
          <cell r="B179">
            <v>555604</v>
          </cell>
          <cell r="C179">
            <v>46387</v>
          </cell>
          <cell r="D179" t="str">
            <v>Con seguimiento</v>
          </cell>
          <cell r="E179" t="str">
            <v>Pablo Cárdenas</v>
          </cell>
          <cell r="H179" t="str">
            <v>Gobierno Nacional.</v>
          </cell>
          <cell r="I179" t="str">
            <v>CONADIS - Consejo Nacional para la Igualdad de Discapacidades</v>
          </cell>
          <cell r="J179" t="str">
            <v>CONADIS - Consejo Nacional para la Igualdad de Discapacidades</v>
          </cell>
          <cell r="K179" t="str">
            <v>2. Desarrollo Económico</v>
          </cell>
          <cell r="L179" t="str">
            <v>GPR / SIPEIP</v>
          </cell>
          <cell r="M179" t="str">
            <v>Sin Gabinete</v>
          </cell>
          <cell r="N179" t="str">
            <v>EJECUTIVA</v>
          </cell>
          <cell r="O179" t="str">
            <v>REGISTRADO</v>
          </cell>
          <cell r="P179" t="str">
            <v>Alineado</v>
          </cell>
          <cell r="Q179" t="str">
            <v>Aprobado</v>
          </cell>
          <cell r="R179" t="str">
            <v>PGE</v>
          </cell>
        </row>
        <row r="180">
          <cell r="A180" t="str">
            <v>1768053150001</v>
          </cell>
          <cell r="B180">
            <v>555607</v>
          </cell>
          <cell r="C180">
            <v>46387</v>
          </cell>
          <cell r="D180" t="str">
            <v>Con seguimiento</v>
          </cell>
          <cell r="E180" t="str">
            <v>Pablo Cárdenas</v>
          </cell>
          <cell r="H180" t="str">
            <v>Gobierno Nacional.</v>
          </cell>
          <cell r="I180" t="str">
            <v>CONADIS - Consejo Nacional para la Igualdad de Discapacidades</v>
          </cell>
          <cell r="J180" t="str">
            <v>CONADIS - Consejo Nacional para la Igualdad de Discapacidades</v>
          </cell>
          <cell r="K180" t="str">
            <v>2. Desarrollo Económico</v>
          </cell>
          <cell r="L180" t="str">
            <v>GPR / SIPEIP</v>
          </cell>
          <cell r="M180" t="str">
            <v>Sin Gabinete</v>
          </cell>
          <cell r="N180" t="str">
            <v>EJECUTIVA</v>
          </cell>
          <cell r="O180" t="str">
            <v>REGISTRADO</v>
          </cell>
          <cell r="P180" t="str">
            <v>Alineado</v>
          </cell>
          <cell r="Q180" t="str">
            <v>Aprobado</v>
          </cell>
          <cell r="R180" t="str">
            <v>PGE</v>
          </cell>
        </row>
        <row r="181">
          <cell r="A181" t="str">
            <v>1768053150001</v>
          </cell>
          <cell r="B181">
            <v>555608</v>
          </cell>
          <cell r="C181">
            <v>46387</v>
          </cell>
          <cell r="D181" t="str">
            <v>Con seguimiento</v>
          </cell>
          <cell r="E181" t="str">
            <v>Pablo Cárdenas</v>
          </cell>
          <cell r="H181" t="str">
            <v>Gobierno Nacional.</v>
          </cell>
          <cell r="I181" t="str">
            <v>CONADIS - Consejo Nacional para la Igualdad de Discapacidades</v>
          </cell>
          <cell r="J181" t="str">
            <v>CONADIS - Consejo Nacional para la Igualdad de Discapacidades</v>
          </cell>
          <cell r="K181" t="str">
            <v>2. Desarrollo Económico</v>
          </cell>
          <cell r="L181" t="str">
            <v>GPR / SIPEIP</v>
          </cell>
          <cell r="M181" t="str">
            <v>Sin Gabinete</v>
          </cell>
          <cell r="N181" t="str">
            <v>EJECUTIVA</v>
          </cell>
          <cell r="O181" t="str">
            <v>REGISTRADO</v>
          </cell>
          <cell r="P181" t="str">
            <v>Alineado</v>
          </cell>
          <cell r="Q181" t="str">
            <v>Aprobado</v>
          </cell>
          <cell r="R181" t="str">
            <v>PGE</v>
          </cell>
        </row>
        <row r="182">
          <cell r="A182" t="str">
            <v>1768053150001</v>
          </cell>
          <cell r="B182">
            <v>584160</v>
          </cell>
          <cell r="C182">
            <v>46387</v>
          </cell>
          <cell r="D182" t="str">
            <v>Con seguimiento</v>
          </cell>
          <cell r="E182" t="str">
            <v>Pablo Cárdenas</v>
          </cell>
          <cell r="H182" t="str">
            <v>Gobierno Nacional.</v>
          </cell>
          <cell r="I182" t="str">
            <v>CONADIS - Consejo Nacional para la Igualdad de Discapacidades</v>
          </cell>
          <cell r="J182" t="str">
            <v>CONADIS - Consejo Nacional para la Igualdad de Discapacidades</v>
          </cell>
          <cell r="K182" t="str">
            <v>2. Desarrollo Económico</v>
          </cell>
          <cell r="L182" t="str">
            <v>GPR / SIPEIP</v>
          </cell>
          <cell r="M182" t="str">
            <v>Sin Gabinete</v>
          </cell>
          <cell r="N182" t="str">
            <v>EJECUTIVA</v>
          </cell>
          <cell r="O182" t="str">
            <v>REGISTRADO</v>
          </cell>
          <cell r="P182" t="str">
            <v>Alineado</v>
          </cell>
          <cell r="Q182" t="str">
            <v>Aprobado</v>
          </cell>
          <cell r="R182" t="str">
            <v>PGE</v>
          </cell>
        </row>
        <row r="183">
          <cell r="A183" t="str">
            <v>1768053150001</v>
          </cell>
          <cell r="B183">
            <v>584161</v>
          </cell>
          <cell r="C183">
            <v>46387</v>
          </cell>
          <cell r="D183" t="str">
            <v>Con seguimiento</v>
          </cell>
          <cell r="E183" t="str">
            <v>Pablo Cárdenas</v>
          </cell>
          <cell r="H183" t="str">
            <v>Gobierno Nacional.</v>
          </cell>
          <cell r="I183" t="str">
            <v>CONADIS - Consejo Nacional para la Igualdad de Discapacidades</v>
          </cell>
          <cell r="J183" t="str">
            <v>CONADIS - Consejo Nacional para la Igualdad de Discapacidades</v>
          </cell>
          <cell r="K183" t="str">
            <v>2. Desarrollo Económico</v>
          </cell>
          <cell r="L183" t="str">
            <v>GPR / SIPEIP</v>
          </cell>
          <cell r="M183" t="str">
            <v>Sin Gabinete</v>
          </cell>
          <cell r="N183" t="str">
            <v>EJECUTIVA</v>
          </cell>
          <cell r="O183" t="str">
            <v>REGISTRADO</v>
          </cell>
          <cell r="P183" t="str">
            <v>Alineado</v>
          </cell>
          <cell r="Q183" t="str">
            <v>Aprobado</v>
          </cell>
          <cell r="R183" t="str">
            <v>PGE</v>
          </cell>
        </row>
        <row r="184">
          <cell r="A184" t="str">
            <v>1768168480001</v>
          </cell>
          <cell r="B184">
            <v>561732</v>
          </cell>
          <cell r="C184">
            <v>46387</v>
          </cell>
          <cell r="D184" t="str">
            <v>Con seguimiento</v>
          </cell>
          <cell r="E184" t="str">
            <v xml:space="preserve">Darwin Céspedes </v>
          </cell>
          <cell r="H184" t="str">
            <v>Gobierno Nacional.</v>
          </cell>
          <cell r="I184" t="str">
            <v>CONAFIPS - Corporación Nacional de Finanzas Populares y Solidarias</v>
          </cell>
          <cell r="J184" t="str">
            <v>CONAFIPS - Corporación Nacional de Finanzas Populares y Solidarias</v>
          </cell>
          <cell r="K184" t="str">
            <v>2. Desarrollo Económico</v>
          </cell>
          <cell r="L184" t="str">
            <v>GPR / SIPEIP</v>
          </cell>
          <cell r="M184" t="str">
            <v>Gabinete Sectorial de Desarrollo Productivo</v>
          </cell>
          <cell r="O184" t="str">
            <v>REGISTRADO</v>
          </cell>
          <cell r="P184" t="str">
            <v>Alineado</v>
          </cell>
          <cell r="Q184" t="str">
            <v>Aprobado</v>
          </cell>
          <cell r="R184" t="str">
            <v>NO PGE</v>
          </cell>
        </row>
        <row r="185">
          <cell r="A185" t="str">
            <v>1768168480001</v>
          </cell>
          <cell r="B185">
            <v>561733</v>
          </cell>
          <cell r="C185">
            <v>46387</v>
          </cell>
          <cell r="D185" t="str">
            <v>Con seguimiento</v>
          </cell>
          <cell r="E185" t="str">
            <v xml:space="preserve">Darwin Céspedes </v>
          </cell>
          <cell r="H185" t="str">
            <v>Gobierno Nacional.</v>
          </cell>
          <cell r="I185" t="str">
            <v>CONAFIPS - Corporación Nacional de Finanzas Populares y Solidarias</v>
          </cell>
          <cell r="J185" t="str">
            <v>CONAFIPS - Corporación Nacional de Finanzas Populares y Solidarias</v>
          </cell>
          <cell r="K185" t="str">
            <v>2. Desarrollo Económico</v>
          </cell>
          <cell r="L185" t="str">
            <v>GPR / SIPEIP</v>
          </cell>
          <cell r="M185" t="str">
            <v>Gabinete Sectorial de Desarrollo Productivo</v>
          </cell>
          <cell r="O185" t="str">
            <v>REGISTRADO</v>
          </cell>
          <cell r="P185" t="str">
            <v>Alineado</v>
          </cell>
          <cell r="Q185" t="str">
            <v>Aprobado</v>
          </cell>
          <cell r="R185" t="str">
            <v>NO PGE</v>
          </cell>
        </row>
        <row r="186">
          <cell r="A186" t="str">
            <v>1768168480001</v>
          </cell>
          <cell r="B186">
            <v>561730</v>
          </cell>
          <cell r="C186">
            <v>46387</v>
          </cell>
          <cell r="D186" t="str">
            <v>Con seguimiento</v>
          </cell>
          <cell r="E186" t="str">
            <v xml:space="preserve">Darwin Céspedes </v>
          </cell>
          <cell r="H186" t="str">
            <v>Gobierno Nacional.</v>
          </cell>
          <cell r="I186" t="str">
            <v>CONAFIPS - Corporación Nacional de Finanzas Populares y Solidarias</v>
          </cell>
          <cell r="J186" t="str">
            <v>CONAFIPS - Corporación Nacional de Finanzas Populares y Solidarias</v>
          </cell>
          <cell r="K186" t="str">
            <v>2. Desarrollo Económico</v>
          </cell>
          <cell r="L186" t="str">
            <v>GPR / SIPEIP</v>
          </cell>
          <cell r="M186" t="str">
            <v>Gabinete Sectorial de Desarrollo Productivo</v>
          </cell>
          <cell r="O186" t="str">
            <v>REGISTRADO</v>
          </cell>
          <cell r="P186" t="str">
            <v>Alineado</v>
          </cell>
          <cell r="Q186" t="str">
            <v>Aprobado</v>
          </cell>
          <cell r="R186" t="str">
            <v>NO PGE</v>
          </cell>
        </row>
        <row r="187">
          <cell r="A187" t="str">
            <v>1768168480001</v>
          </cell>
          <cell r="B187">
            <v>561734</v>
          </cell>
          <cell r="C187">
            <v>46387</v>
          </cell>
          <cell r="D187" t="str">
            <v>Con seguimiento</v>
          </cell>
          <cell r="E187" t="str">
            <v xml:space="preserve">Darwin Céspedes </v>
          </cell>
          <cell r="H187" t="str">
            <v>Gobierno Nacional.</v>
          </cell>
          <cell r="I187" t="str">
            <v>CONAFIPS - Corporación Nacional de Finanzas Populares y Solidarias</v>
          </cell>
          <cell r="J187" t="str">
            <v>CONAFIPS - Corporación Nacional de Finanzas Populares y Solidarias</v>
          </cell>
          <cell r="K187" t="str">
            <v>2. Desarrollo Económico</v>
          </cell>
          <cell r="L187" t="str">
            <v>GPR / SIPEIP</v>
          </cell>
          <cell r="M187" t="str">
            <v>Gabinete Sectorial de Desarrollo Productivo</v>
          </cell>
          <cell r="O187" t="str">
            <v>REGISTRADO</v>
          </cell>
          <cell r="P187" t="str">
            <v>Alineado</v>
          </cell>
          <cell r="Q187" t="str">
            <v>Aprobado</v>
          </cell>
          <cell r="R187" t="str">
            <v>NO PGE</v>
          </cell>
        </row>
        <row r="188">
          <cell r="A188" t="str">
            <v>1768150270001</v>
          </cell>
          <cell r="B188">
            <v>577781</v>
          </cell>
          <cell r="C188">
            <v>46387</v>
          </cell>
          <cell r="D188" t="str">
            <v>Con seguimiento</v>
          </cell>
          <cell r="E188" t="str">
            <v xml:space="preserve">Franklin Chiguano </v>
          </cell>
          <cell r="H188" t="str">
            <v>Gobierno Nacional.</v>
          </cell>
          <cell r="I188" t="str">
            <v>COSEDE - Corporación del Seguro de Depósitos, Fondo de Liquidez y Fondo de Seguros Privados</v>
          </cell>
          <cell r="J188" t="str">
            <v>COSEDE - Corporación del Seguro de Depósitos, Fondo de Liquidez y Fondo de Seguros Privados</v>
          </cell>
          <cell r="K188" t="str">
            <v>2. Desarrollo Económico</v>
          </cell>
          <cell r="L188" t="str">
            <v>GPR / SIPEIP</v>
          </cell>
          <cell r="M188" t="str">
            <v>Sin Gabinete</v>
          </cell>
          <cell r="N188" t="str">
            <v>EJECUTIVA</v>
          </cell>
          <cell r="O188" t="str">
            <v>REGISTRADO</v>
          </cell>
          <cell r="P188" t="str">
            <v>Alineado</v>
          </cell>
          <cell r="Q188" t="str">
            <v>Aprobado</v>
          </cell>
          <cell r="R188" t="str">
            <v>PGE</v>
          </cell>
        </row>
        <row r="189">
          <cell r="A189" t="str">
            <v>1768150270001</v>
          </cell>
          <cell r="B189">
            <v>584097</v>
          </cell>
          <cell r="C189">
            <v>46387</v>
          </cell>
          <cell r="D189" t="str">
            <v>Con seguimiento</v>
          </cell>
          <cell r="E189" t="str">
            <v xml:space="preserve">Franklin Chiguano </v>
          </cell>
          <cell r="H189" t="str">
            <v>Gobierno Nacional.</v>
          </cell>
          <cell r="I189" t="str">
            <v>COSEDE - Corporación del Seguro de Depósitos, Fondo de Liquidez y Fondo de Seguros Privados</v>
          </cell>
          <cell r="J189" t="str">
            <v>COSEDE - Corporación del Seguro de Depósitos, Fondo de Liquidez y Fondo de Seguros Privados</v>
          </cell>
          <cell r="K189" t="str">
            <v>2. Desarrollo Económico</v>
          </cell>
          <cell r="L189" t="str">
            <v>GPR / SIPEIP</v>
          </cell>
          <cell r="M189" t="str">
            <v>Sin Gabinete</v>
          </cell>
          <cell r="N189" t="str">
            <v>EJECUTIVA</v>
          </cell>
          <cell r="O189" t="str">
            <v>REGISTRADO</v>
          </cell>
          <cell r="P189" t="str">
            <v>Alineado</v>
          </cell>
          <cell r="Q189" t="str">
            <v>Aprobado</v>
          </cell>
          <cell r="R189" t="str">
            <v>PGE</v>
          </cell>
        </row>
        <row r="190">
          <cell r="A190" t="str">
            <v>1768150270001</v>
          </cell>
          <cell r="B190">
            <v>584100</v>
          </cell>
          <cell r="C190">
            <v>46387</v>
          </cell>
          <cell r="D190" t="str">
            <v>Con seguimiento</v>
          </cell>
          <cell r="E190" t="str">
            <v xml:space="preserve">Franklin Chiguano </v>
          </cell>
          <cell r="H190" t="str">
            <v>Gobierno Nacional.</v>
          </cell>
          <cell r="I190" t="str">
            <v>COSEDE - Corporación del Seguro de Depósitos, Fondo de Liquidez y Fondo de Seguros Privados</v>
          </cell>
          <cell r="J190" t="str">
            <v>COSEDE - Corporación del Seguro de Depósitos, Fondo de Liquidez y Fondo de Seguros Privados</v>
          </cell>
          <cell r="K190" t="str">
            <v>2. Desarrollo Económico</v>
          </cell>
          <cell r="L190" t="str">
            <v>GPR / SIPEIP</v>
          </cell>
          <cell r="M190" t="str">
            <v>Sin Gabinete</v>
          </cell>
          <cell r="N190" t="str">
            <v>EJECUTIVA</v>
          </cell>
          <cell r="O190" t="str">
            <v>REGISTRADO</v>
          </cell>
          <cell r="P190" t="str">
            <v>Alineado</v>
          </cell>
          <cell r="Q190" t="str">
            <v>Aprobado</v>
          </cell>
          <cell r="R190" t="str">
            <v>PGE</v>
          </cell>
        </row>
        <row r="191">
          <cell r="A191" t="str">
            <v>1768150270001</v>
          </cell>
          <cell r="B191">
            <v>584101</v>
          </cell>
          <cell r="C191">
            <v>46387</v>
          </cell>
          <cell r="D191" t="str">
            <v>Con seguimiento</v>
          </cell>
          <cell r="E191" t="str">
            <v xml:space="preserve">Franklin Chiguano </v>
          </cell>
          <cell r="H191" t="str">
            <v>Gobierno Nacional.</v>
          </cell>
          <cell r="I191" t="str">
            <v>COSEDE - Corporación del Seguro de Depósitos, Fondo de Liquidez y Fondo de Seguros Privados</v>
          </cell>
          <cell r="J191" t="str">
            <v>COSEDE - Corporación del Seguro de Depósitos, Fondo de Liquidez y Fondo de Seguros Privados</v>
          </cell>
          <cell r="K191" t="str">
            <v>2. Desarrollo Económico</v>
          </cell>
          <cell r="L191" t="str">
            <v>GPR / SIPEIP</v>
          </cell>
          <cell r="M191" t="str">
            <v>Sin Gabinete</v>
          </cell>
          <cell r="N191" t="str">
            <v>EJECUTIVA</v>
          </cell>
          <cell r="O191" t="str">
            <v>REGISTRADO</v>
          </cell>
          <cell r="P191" t="str">
            <v>Alineado</v>
          </cell>
          <cell r="Q191" t="str">
            <v>Aprobado</v>
          </cell>
          <cell r="R191" t="str">
            <v>PGE</v>
          </cell>
        </row>
        <row r="192">
          <cell r="A192" t="str">
            <v>1768150270001</v>
          </cell>
          <cell r="B192">
            <v>584108</v>
          </cell>
          <cell r="C192">
            <v>46387</v>
          </cell>
          <cell r="D192" t="str">
            <v>Con seguimiento</v>
          </cell>
          <cell r="E192" t="str">
            <v xml:space="preserve">Franklin Chiguano </v>
          </cell>
          <cell r="H192" t="str">
            <v>Gobierno Nacional.</v>
          </cell>
          <cell r="I192" t="str">
            <v>COSEDE - Corporación del Seguro de Depósitos, Fondo de Liquidez y Fondo de Seguros Privados</v>
          </cell>
          <cell r="J192" t="str">
            <v>COSEDE - Corporación del Seguro de Depósitos, Fondo de Liquidez y Fondo de Seguros Privados</v>
          </cell>
          <cell r="K192" t="str">
            <v>2. Desarrollo Económico</v>
          </cell>
          <cell r="L192" t="str">
            <v>GPR / SIPEIP</v>
          </cell>
          <cell r="M192" t="str">
            <v>Sin Gabinete</v>
          </cell>
          <cell r="N192" t="str">
            <v>EJECUTIVA</v>
          </cell>
          <cell r="O192" t="str">
            <v>REGISTRADO</v>
          </cell>
          <cell r="P192" t="str">
            <v>Alineado</v>
          </cell>
          <cell r="Q192" t="str">
            <v>Aprobado</v>
          </cell>
          <cell r="R192" t="str">
            <v>PGE</v>
          </cell>
        </row>
        <row r="193">
          <cell r="A193" t="str">
            <v>1768150270001</v>
          </cell>
          <cell r="B193">
            <v>584109</v>
          </cell>
          <cell r="C193">
            <v>46387</v>
          </cell>
          <cell r="D193" t="str">
            <v>Con seguimiento</v>
          </cell>
          <cell r="E193" t="str">
            <v xml:space="preserve">Franklin Chiguano </v>
          </cell>
          <cell r="H193" t="str">
            <v>Gobierno Nacional.</v>
          </cell>
          <cell r="I193" t="str">
            <v>COSEDE - Corporación del Seguro de Depósitos, Fondo de Liquidez y Fondo de Seguros Privados</v>
          </cell>
          <cell r="J193" t="str">
            <v>COSEDE - Corporación del Seguro de Depósitos, Fondo de Liquidez y Fondo de Seguros Privados</v>
          </cell>
          <cell r="K193" t="str">
            <v>2. Desarrollo Económico</v>
          </cell>
          <cell r="L193" t="str">
            <v>GPR / SIPEIP</v>
          </cell>
          <cell r="M193" t="str">
            <v>Sin Gabinete</v>
          </cell>
          <cell r="N193" t="str">
            <v>EJECUTIVA</v>
          </cell>
          <cell r="O193" t="str">
            <v>REGISTRADO</v>
          </cell>
          <cell r="P193" t="str">
            <v>Alineado</v>
          </cell>
          <cell r="Q193" t="str">
            <v>Aprobado</v>
          </cell>
          <cell r="R193" t="str">
            <v>PGE</v>
          </cell>
        </row>
        <row r="194">
          <cell r="A194" t="str">
            <v>1768150270001</v>
          </cell>
          <cell r="B194">
            <v>584110</v>
          </cell>
          <cell r="C194">
            <v>46387</v>
          </cell>
          <cell r="D194" t="str">
            <v>Con seguimiento</v>
          </cell>
          <cell r="E194" t="str">
            <v xml:space="preserve">Franklin Chiguano </v>
          </cell>
          <cell r="H194" t="str">
            <v>Gobierno Nacional.</v>
          </cell>
          <cell r="I194" t="str">
            <v>COSEDE - Corporación del Seguro de Depósitos, Fondo de Liquidez y Fondo de Seguros Privados</v>
          </cell>
          <cell r="J194" t="str">
            <v>COSEDE - Corporación del Seguro de Depósitos, Fondo de Liquidez y Fondo de Seguros Privados</v>
          </cell>
          <cell r="K194" t="str">
            <v>2. Desarrollo Económico</v>
          </cell>
          <cell r="L194" t="str">
            <v>GPR / SIPEIP</v>
          </cell>
          <cell r="M194" t="str">
            <v>Sin Gabinete</v>
          </cell>
          <cell r="N194" t="str">
            <v>EJECUTIVA</v>
          </cell>
          <cell r="O194" t="str">
            <v>REGISTRADO</v>
          </cell>
          <cell r="P194" t="str">
            <v>Alineado</v>
          </cell>
          <cell r="Q194" t="str">
            <v>Aprobado</v>
          </cell>
          <cell r="R194" t="str">
            <v>PGE</v>
          </cell>
        </row>
        <row r="195">
          <cell r="A195" t="str">
            <v>1768150270001</v>
          </cell>
          <cell r="B195">
            <v>584111</v>
          </cell>
          <cell r="C195">
            <v>46387</v>
          </cell>
          <cell r="D195" t="str">
            <v>Con seguimiento</v>
          </cell>
          <cell r="E195" t="str">
            <v xml:space="preserve">Franklin Chiguano </v>
          </cell>
          <cell r="H195" t="str">
            <v>Gobierno Nacional.</v>
          </cell>
          <cell r="I195" t="str">
            <v>COSEDE - Corporación del Seguro de Depósitos, Fondo de Liquidez y Fondo de Seguros Privados</v>
          </cell>
          <cell r="J195" t="str">
            <v>COSEDE - Corporación del Seguro de Depósitos, Fondo de Liquidez y Fondo de Seguros Privados</v>
          </cell>
          <cell r="K195" t="str">
            <v>2. Desarrollo Económico</v>
          </cell>
          <cell r="L195" t="str">
            <v>GPR / SIPEIP</v>
          </cell>
          <cell r="M195" t="str">
            <v>Sin Gabinete</v>
          </cell>
          <cell r="N195" t="str">
            <v>EJECUTIVA</v>
          </cell>
          <cell r="O195" t="str">
            <v>REGISTRADO</v>
          </cell>
          <cell r="P195" t="str">
            <v>Alineado</v>
          </cell>
          <cell r="Q195" t="str">
            <v>Aprobado</v>
          </cell>
          <cell r="R195" t="str">
            <v>PGE</v>
          </cell>
        </row>
        <row r="196">
          <cell r="A196" t="str">
            <v>1768150270001</v>
          </cell>
          <cell r="B196">
            <v>584112</v>
          </cell>
          <cell r="C196">
            <v>46387</v>
          </cell>
          <cell r="D196" t="str">
            <v>Con seguimiento</v>
          </cell>
          <cell r="E196" t="str">
            <v xml:space="preserve">Franklin Chiguano </v>
          </cell>
          <cell r="H196" t="str">
            <v>Gobierno Nacional.</v>
          </cell>
          <cell r="I196" t="str">
            <v>COSEDE - Corporación del Seguro de Depósitos, Fondo de Liquidez y Fondo de Seguros Privados</v>
          </cell>
          <cell r="J196" t="str">
            <v>COSEDE - Corporación del Seguro de Depósitos, Fondo de Liquidez y Fondo de Seguros Privados</v>
          </cell>
          <cell r="K196" t="str">
            <v>2. Desarrollo Económico</v>
          </cell>
          <cell r="L196" t="str">
            <v>GPR / SIPEIP</v>
          </cell>
          <cell r="M196" t="str">
            <v>Sin Gabinete</v>
          </cell>
          <cell r="N196" t="str">
            <v>EJECUTIVA</v>
          </cell>
          <cell r="O196" t="str">
            <v>REGISTRADO</v>
          </cell>
          <cell r="P196" t="str">
            <v>Alineado</v>
          </cell>
          <cell r="Q196" t="str">
            <v>Aprobado</v>
          </cell>
          <cell r="R196" t="str">
            <v>PGE</v>
          </cell>
        </row>
        <row r="197">
          <cell r="A197" t="str">
            <v>0968589570001</v>
          </cell>
          <cell r="B197">
            <v>578262</v>
          </cell>
          <cell r="C197">
            <v>46387</v>
          </cell>
          <cell r="D197" t="str">
            <v>Con seguimiento</v>
          </cell>
          <cell r="E197" t="str">
            <v>Eymy Illescas</v>
          </cell>
          <cell r="H197" t="str">
            <v>Gobierno Nacional.</v>
          </cell>
          <cell r="I197" t="str">
            <v>CTE - Comisión de Tránsito del Ecuador</v>
          </cell>
          <cell r="J197" t="str">
            <v>CTE - Comisión de Tránsito del Ecuador</v>
          </cell>
          <cell r="K197" t="str">
            <v>3. Infraestructura, energía y medio ambiente</v>
          </cell>
          <cell r="L197" t="str">
            <v>GPR / SIPEIP</v>
          </cell>
          <cell r="M197" t="str">
            <v>Gabinete Sectorial de Infraestructura, Energia y Medio Ambiente</v>
          </cell>
          <cell r="O197" t="str">
            <v>REGISTRADO</v>
          </cell>
          <cell r="P197" t="str">
            <v>Alineado</v>
          </cell>
          <cell r="Q197" t="str">
            <v>Aprobado</v>
          </cell>
          <cell r="R197" t="str">
            <v>PGE</v>
          </cell>
        </row>
        <row r="198">
          <cell r="A198" t="str">
            <v>0968589570001</v>
          </cell>
          <cell r="B198">
            <v>578263</v>
          </cell>
          <cell r="C198">
            <v>46387</v>
          </cell>
          <cell r="D198" t="str">
            <v>Con seguimiento</v>
          </cell>
          <cell r="E198" t="str">
            <v>Eymy Illescas</v>
          </cell>
          <cell r="H198" t="str">
            <v>Gobierno Nacional.</v>
          </cell>
          <cell r="I198" t="str">
            <v>CTE - Comisión de Tránsito del Ecuador</v>
          </cell>
          <cell r="J198" t="str">
            <v>CTE - Comisión de Tránsito del Ecuador</v>
          </cell>
          <cell r="K198" t="str">
            <v>3. Infraestructura, energía y medio ambiente</v>
          </cell>
          <cell r="L198" t="str">
            <v>GPR / SIPEIP</v>
          </cell>
          <cell r="M198" t="str">
            <v>Gabinete Sectorial de Infraestructura, Energia y Medio Ambiente</v>
          </cell>
          <cell r="O198" t="str">
            <v>REGISTRADO</v>
          </cell>
          <cell r="P198" t="str">
            <v>Alineado</v>
          </cell>
          <cell r="Q198" t="str">
            <v>Aprobado</v>
          </cell>
          <cell r="R198" t="str">
            <v>PGE</v>
          </cell>
        </row>
        <row r="199">
          <cell r="A199" t="str">
            <v>0968589570001</v>
          </cell>
          <cell r="B199">
            <v>578264</v>
          </cell>
          <cell r="C199">
            <v>46387</v>
          </cell>
          <cell r="D199" t="str">
            <v>Con seguimiento</v>
          </cell>
          <cell r="E199" t="str">
            <v>Eymy Illescas</v>
          </cell>
          <cell r="H199" t="str">
            <v>Gobierno Nacional.</v>
          </cell>
          <cell r="I199" t="str">
            <v>CTE - Comisión de Tránsito del Ecuador</v>
          </cell>
          <cell r="J199" t="str">
            <v>CTE - Comisión de Tránsito del Ecuador</v>
          </cell>
          <cell r="K199" t="str">
            <v>3. Infraestructura, energía y medio ambiente</v>
          </cell>
          <cell r="L199" t="str">
            <v>GPR / SIPEIP</v>
          </cell>
          <cell r="M199" t="str">
            <v>Gabinete Sectorial de Infraestructura, Energia y Medio Ambiente</v>
          </cell>
          <cell r="O199" t="str">
            <v>REGISTRADO</v>
          </cell>
          <cell r="P199" t="str">
            <v>Alineado</v>
          </cell>
          <cell r="Q199" t="str">
            <v>Aprobado</v>
          </cell>
          <cell r="R199" t="str">
            <v>PGE</v>
          </cell>
        </row>
        <row r="200">
          <cell r="A200" t="str">
            <v>0968589570001</v>
          </cell>
          <cell r="B200">
            <v>578268</v>
          </cell>
          <cell r="C200">
            <v>46387</v>
          </cell>
          <cell r="D200" t="str">
            <v>Con seguimiento</v>
          </cell>
          <cell r="E200" t="str">
            <v>Eymy Illescas</v>
          </cell>
          <cell r="H200" t="str">
            <v>Gobierno Nacional.</v>
          </cell>
          <cell r="I200" t="str">
            <v>CTE - Comisión de Tránsito del Ecuador</v>
          </cell>
          <cell r="J200" t="str">
            <v>CTE - Comisión de Tránsito del Ecuador</v>
          </cell>
          <cell r="K200" t="str">
            <v>3. Infraestructura, energía y medio ambiente</v>
          </cell>
          <cell r="L200" t="str">
            <v>GPR / SIPEIP</v>
          </cell>
          <cell r="M200" t="str">
            <v>Gabinete Sectorial de Infraestructura, Energia y Medio Ambiente</v>
          </cell>
          <cell r="O200" t="str">
            <v>REGISTRADO</v>
          </cell>
          <cell r="P200" t="str">
            <v>Alineado</v>
          </cell>
          <cell r="Q200" t="str">
            <v>Aprobado</v>
          </cell>
          <cell r="R200" t="str">
            <v>PGE</v>
          </cell>
        </row>
        <row r="201">
          <cell r="A201" t="str">
            <v>0968589570001</v>
          </cell>
          <cell r="B201">
            <v>578269</v>
          </cell>
          <cell r="C201">
            <v>46387</v>
          </cell>
          <cell r="D201" t="str">
            <v>Con seguimiento</v>
          </cell>
          <cell r="E201" t="str">
            <v>Eymy Illescas</v>
          </cell>
          <cell r="H201" t="str">
            <v>Gobierno Nacional.</v>
          </cell>
          <cell r="I201" t="str">
            <v>CTE - Comisión de Tránsito del Ecuador</v>
          </cell>
          <cell r="J201" t="str">
            <v>CTE - Comisión de Tránsito del Ecuador</v>
          </cell>
          <cell r="K201" t="str">
            <v>3. Infraestructura, energía y medio ambiente</v>
          </cell>
          <cell r="L201" t="str">
            <v>GPR / SIPEIP</v>
          </cell>
          <cell r="M201" t="str">
            <v>Gabinete Sectorial de Infraestructura, Energia y Medio Ambiente</v>
          </cell>
          <cell r="O201" t="str">
            <v>REGISTRADO</v>
          </cell>
          <cell r="P201" t="str">
            <v>Alineado</v>
          </cell>
          <cell r="Q201" t="str">
            <v>Aprobado</v>
          </cell>
          <cell r="R201" t="str">
            <v>PGE</v>
          </cell>
        </row>
        <row r="202">
          <cell r="A202" t="str">
            <v>0968589570001</v>
          </cell>
          <cell r="B202">
            <v>578270</v>
          </cell>
          <cell r="C202">
            <v>46387</v>
          </cell>
          <cell r="D202" t="str">
            <v>Con seguimiento</v>
          </cell>
          <cell r="E202" t="str">
            <v>Eymy Illescas</v>
          </cell>
          <cell r="H202" t="str">
            <v>Gobierno Nacional.</v>
          </cell>
          <cell r="I202" t="str">
            <v>CTE - Comisión de Tránsito del Ecuador</v>
          </cell>
          <cell r="J202" t="str">
            <v>CTE - Comisión de Tránsito del Ecuador</v>
          </cell>
          <cell r="K202" t="str">
            <v>3. Infraestructura, energía y medio ambiente</v>
          </cell>
          <cell r="L202" t="str">
            <v>GPR / SIPEIP</v>
          </cell>
          <cell r="M202" t="str">
            <v>Gabinete Sectorial de Infraestructura, Energia y Medio Ambiente</v>
          </cell>
          <cell r="O202" t="str">
            <v>REGISTRADO</v>
          </cell>
          <cell r="P202" t="str">
            <v>Alineado</v>
          </cell>
          <cell r="Q202" t="str">
            <v>Aprobado</v>
          </cell>
          <cell r="R202" t="str">
            <v>PGE</v>
          </cell>
        </row>
        <row r="203">
          <cell r="A203" t="str">
            <v>0968589570001</v>
          </cell>
          <cell r="B203">
            <v>576809</v>
          </cell>
          <cell r="C203">
            <v>46387</v>
          </cell>
          <cell r="D203" t="str">
            <v>Con seguimiento</v>
          </cell>
          <cell r="E203" t="str">
            <v>Eymy Illescas</v>
          </cell>
          <cell r="H203" t="str">
            <v>Gobierno Nacional.</v>
          </cell>
          <cell r="I203" t="str">
            <v>CTE - Comisión de Tránsito del Ecuador</v>
          </cell>
          <cell r="J203" t="str">
            <v>CTE - Comisión de Tránsito del Ecuador</v>
          </cell>
          <cell r="K203" t="str">
            <v>3. Infraestructura, energía y medio ambiente</v>
          </cell>
          <cell r="L203" t="str">
            <v>GPR / SIPEIP</v>
          </cell>
          <cell r="M203" t="str">
            <v>Gabinete Sectorial de Infraestructura, Energia y Medio Ambiente</v>
          </cell>
          <cell r="O203" t="str">
            <v>REGISTRADO</v>
          </cell>
          <cell r="P203" t="str">
            <v>Alineado</v>
          </cell>
          <cell r="Q203" t="str">
            <v>Aprobado</v>
          </cell>
          <cell r="R203" t="str">
            <v>PGE</v>
          </cell>
        </row>
        <row r="204">
          <cell r="A204" t="str">
            <v>0968589570001</v>
          </cell>
          <cell r="B204">
            <v>578735</v>
          </cell>
          <cell r="C204">
            <v>46387</v>
          </cell>
          <cell r="D204" t="str">
            <v>Con seguimiento</v>
          </cell>
          <cell r="E204" t="str">
            <v>Eymy Illescas</v>
          </cell>
          <cell r="H204" t="str">
            <v>Gobierno Nacional.</v>
          </cell>
          <cell r="I204" t="str">
            <v>CTE - Comisión de Tránsito del Ecuador</v>
          </cell>
          <cell r="J204" t="str">
            <v>CTE - Comisión de Tránsito del Ecuador</v>
          </cell>
          <cell r="K204" t="str">
            <v>3. Infraestructura, energía y medio ambiente</v>
          </cell>
          <cell r="L204" t="str">
            <v>GPR / SIPEIP</v>
          </cell>
          <cell r="M204" t="str">
            <v>Gabinete Sectorial de Infraestructura, Energia y Medio Ambiente</v>
          </cell>
          <cell r="O204" t="str">
            <v>REGISTRADO</v>
          </cell>
          <cell r="P204" t="str">
            <v>Alineado</v>
          </cell>
          <cell r="Q204" t="str">
            <v>Aprobado</v>
          </cell>
          <cell r="R204" t="str">
            <v>PGE</v>
          </cell>
        </row>
        <row r="205">
          <cell r="A205" t="str">
            <v>1768014410001</v>
          </cell>
          <cell r="B205">
            <v>579735</v>
          </cell>
          <cell r="C205">
            <v>46387</v>
          </cell>
          <cell r="D205" t="str">
            <v>Con seguimiento</v>
          </cell>
          <cell r="E205" t="str">
            <v>Eymy Illescas</v>
          </cell>
          <cell r="H205" t="str">
            <v>Gobierno Nacional.</v>
          </cell>
          <cell r="I205" t="str">
            <v>DGAC - Dirección General de Aviación Civil</v>
          </cell>
          <cell r="J205" t="str">
            <v>DGAC - Dirección General de Aviación Civil</v>
          </cell>
          <cell r="K205" t="str">
            <v>3. Infraestructura, energía y medio ambiente</v>
          </cell>
          <cell r="L205" t="str">
            <v>GPR / SIPEIP</v>
          </cell>
          <cell r="M205" t="str">
            <v>Gabinete Sectorial de Infraestructura, Energia y Medio Ambiente</v>
          </cell>
          <cell r="O205" t="str">
            <v>REGISTRADO</v>
          </cell>
          <cell r="P205" t="str">
            <v>Alineado</v>
          </cell>
          <cell r="Q205" t="str">
            <v>Aprobado</v>
          </cell>
          <cell r="R205" t="str">
            <v>PGE</v>
          </cell>
        </row>
        <row r="206">
          <cell r="A206" t="str">
            <v>1768014410001</v>
          </cell>
          <cell r="B206">
            <v>579738</v>
          </cell>
          <cell r="C206">
            <v>46387</v>
          </cell>
          <cell r="D206" t="str">
            <v>Con seguimiento</v>
          </cell>
          <cell r="E206" t="str">
            <v>Eymy Illescas</v>
          </cell>
          <cell r="H206" t="str">
            <v>Gobierno Nacional.</v>
          </cell>
          <cell r="I206" t="str">
            <v>DGAC - Dirección General de Aviación Civil</v>
          </cell>
          <cell r="J206" t="str">
            <v>DGAC - Dirección General de Aviación Civil</v>
          </cell>
          <cell r="K206" t="str">
            <v>3. Infraestructura, energía y medio ambiente</v>
          </cell>
          <cell r="L206" t="str">
            <v>GPR / SIPEIP</v>
          </cell>
          <cell r="M206" t="str">
            <v>Gabinete Sectorial de Infraestructura, Energia y Medio Ambiente</v>
          </cell>
          <cell r="O206" t="str">
            <v>REGISTRADO</v>
          </cell>
          <cell r="P206" t="str">
            <v>Alineado</v>
          </cell>
          <cell r="Q206" t="str">
            <v>Aprobado</v>
          </cell>
          <cell r="R206" t="str">
            <v>PGE</v>
          </cell>
        </row>
        <row r="207">
          <cell r="A207" t="str">
            <v>1768014410001</v>
          </cell>
          <cell r="B207">
            <v>579942</v>
          </cell>
          <cell r="C207">
            <v>46387</v>
          </cell>
          <cell r="D207" t="str">
            <v>Sin Seguimiento Anual</v>
          </cell>
          <cell r="E207" t="str">
            <v>Eymy Illescas</v>
          </cell>
          <cell r="H207" t="str">
            <v>Gobierno Nacional.</v>
          </cell>
          <cell r="I207" t="str">
            <v>DGAC - Dirección General de Aviación Civil</v>
          </cell>
          <cell r="J207" t="str">
            <v>DGAC - Dirección General de Aviación Civil</v>
          </cell>
          <cell r="K207" t="str">
            <v>3. Infraestructura, energía y medio ambiente</v>
          </cell>
          <cell r="L207" t="str">
            <v>GPR / SIPEIP</v>
          </cell>
          <cell r="M207" t="str">
            <v>Gabinete Sectorial de Infraestructura, Energia y Medio Ambiente</v>
          </cell>
          <cell r="O207" t="str">
            <v>REGISTRADO</v>
          </cell>
          <cell r="P207" t="str">
            <v>Alineado</v>
          </cell>
          <cell r="Q207" t="str">
            <v>Aprobado</v>
          </cell>
          <cell r="R207" t="str">
            <v>PGE</v>
          </cell>
        </row>
        <row r="208">
          <cell r="A208" t="str">
            <v>1768014410001</v>
          </cell>
          <cell r="B208">
            <v>579741</v>
          </cell>
          <cell r="C208">
            <v>46387</v>
          </cell>
          <cell r="D208" t="str">
            <v>Con seguimiento</v>
          </cell>
          <cell r="E208" t="str">
            <v>Eymy Illescas</v>
          </cell>
          <cell r="H208" t="str">
            <v>Gobierno Nacional.</v>
          </cell>
          <cell r="I208" t="str">
            <v>DGAC - Dirección General de Aviación Civil</v>
          </cell>
          <cell r="J208" t="str">
            <v>DGAC - Dirección General de Aviación Civil</v>
          </cell>
          <cell r="K208" t="str">
            <v>3. Infraestructura, energía y medio ambiente</v>
          </cell>
          <cell r="L208" t="str">
            <v>GPR / SIPEIP</v>
          </cell>
          <cell r="M208" t="str">
            <v>Gabinete Sectorial de Infraestructura, Energia y Medio Ambiente</v>
          </cell>
          <cell r="O208" t="str">
            <v>REGISTRADO</v>
          </cell>
          <cell r="P208" t="str">
            <v>Alineado</v>
          </cell>
          <cell r="Q208" t="str">
            <v>Aprobado</v>
          </cell>
          <cell r="R208" t="str">
            <v>PGE</v>
          </cell>
        </row>
        <row r="209">
          <cell r="A209" t="str">
            <v>1768014410001</v>
          </cell>
          <cell r="B209">
            <v>579744</v>
          </cell>
          <cell r="C209">
            <v>46387</v>
          </cell>
          <cell r="D209" t="str">
            <v>Con seguimiento</v>
          </cell>
          <cell r="E209" t="str">
            <v>Eymy Illescas</v>
          </cell>
          <cell r="H209" t="str">
            <v>Gobierno Nacional.</v>
          </cell>
          <cell r="I209" t="str">
            <v>DGAC - Dirección General de Aviación Civil</v>
          </cell>
          <cell r="J209" t="str">
            <v>DGAC - Dirección General de Aviación Civil</v>
          </cell>
          <cell r="K209" t="str">
            <v>3. Infraestructura, energía y medio ambiente</v>
          </cell>
          <cell r="L209" t="str">
            <v>GPR / SIPEIP</v>
          </cell>
          <cell r="M209" t="str">
            <v>Gabinete Sectorial de Infraestructura, Energia y Medio Ambiente</v>
          </cell>
          <cell r="O209" t="str">
            <v>REGISTRADO</v>
          </cell>
          <cell r="P209" t="str">
            <v>Alineado</v>
          </cell>
          <cell r="Q209" t="str">
            <v>Aprobado</v>
          </cell>
          <cell r="R209" t="str">
            <v>PGE</v>
          </cell>
        </row>
        <row r="210">
          <cell r="A210" t="str">
            <v>1768014410001</v>
          </cell>
          <cell r="B210">
            <v>579752</v>
          </cell>
          <cell r="C210">
            <v>46387</v>
          </cell>
          <cell r="D210" t="str">
            <v>Con seguimiento</v>
          </cell>
          <cell r="E210" t="str">
            <v>Eymy Illescas</v>
          </cell>
          <cell r="H210" t="str">
            <v>Gobierno Nacional.</v>
          </cell>
          <cell r="I210" t="str">
            <v>DGAC - Dirección General de Aviación Civil</v>
          </cell>
          <cell r="J210" t="str">
            <v>DGAC - Dirección General de Aviación Civil</v>
          </cell>
          <cell r="K210" t="str">
            <v>3. Infraestructura, energía y medio ambiente</v>
          </cell>
          <cell r="L210" t="str">
            <v>GPR / SIPEIP</v>
          </cell>
          <cell r="M210" t="str">
            <v>Gabinete Sectorial de Infraestructura, Energia y Medio Ambiente</v>
          </cell>
          <cell r="O210" t="str">
            <v>REGISTRADO</v>
          </cell>
          <cell r="P210" t="str">
            <v>Alineado</v>
          </cell>
          <cell r="Q210" t="str">
            <v>Aprobado</v>
          </cell>
          <cell r="R210" t="str">
            <v>PGE</v>
          </cell>
        </row>
        <row r="211">
          <cell r="A211" t="str">
            <v>1768014410001</v>
          </cell>
          <cell r="B211">
            <v>579756</v>
          </cell>
          <cell r="C211">
            <v>46387</v>
          </cell>
          <cell r="D211" t="str">
            <v>Con seguimiento</v>
          </cell>
          <cell r="E211" t="str">
            <v>Eymy Illescas</v>
          </cell>
          <cell r="H211" t="str">
            <v>Gobierno Nacional.</v>
          </cell>
          <cell r="I211" t="str">
            <v>DGAC - Dirección General de Aviación Civil</v>
          </cell>
          <cell r="J211" t="str">
            <v>DGAC - Dirección General de Aviación Civil</v>
          </cell>
          <cell r="K211" t="str">
            <v>3. Infraestructura, energía y medio ambiente</v>
          </cell>
          <cell r="L211" t="str">
            <v>GPR / SIPEIP</v>
          </cell>
          <cell r="M211" t="str">
            <v>Gabinete Sectorial de Infraestructura, Energia y Medio Ambiente</v>
          </cell>
          <cell r="O211" t="str">
            <v>REGISTRADO</v>
          </cell>
          <cell r="P211" t="str">
            <v>Alineado</v>
          </cell>
          <cell r="Q211" t="str">
            <v>Aprobado</v>
          </cell>
          <cell r="R211" t="str">
            <v>PGE</v>
          </cell>
        </row>
        <row r="212">
          <cell r="A212" t="str">
            <v>1768049390001</v>
          </cell>
          <cell r="B212">
            <v>577289</v>
          </cell>
          <cell r="C212">
            <v>46387</v>
          </cell>
          <cell r="D212" t="str">
            <v>Con seguimiento</v>
          </cell>
          <cell r="E212" t="str">
            <v>Jessica Cifuentes</v>
          </cell>
          <cell r="H212" t="str">
            <v>Gobierno Nacional.</v>
          </cell>
          <cell r="I212" t="str">
            <v>DGRCIC - Dirección General de Registro Civil Identificación y Cedulación</v>
          </cell>
          <cell r="J212" t="str">
            <v>DGRCIC - Dirección General de Registro Civil Identificación y Cedulación</v>
          </cell>
          <cell r="K212" t="str">
            <v>4. Institucional</v>
          </cell>
          <cell r="L212" t="str">
            <v>GPR / SIPEIP</v>
          </cell>
          <cell r="M212" t="str">
            <v>Gabinete Sectorial de lo Social</v>
          </cell>
          <cell r="O212" t="str">
            <v>REGISTRADO</v>
          </cell>
          <cell r="P212" t="str">
            <v>Alineado</v>
          </cell>
          <cell r="Q212" t="str">
            <v>Aprobado</v>
          </cell>
          <cell r="R212" t="str">
            <v>PGE</v>
          </cell>
        </row>
        <row r="213">
          <cell r="A213" t="str">
            <v>1768049390001</v>
          </cell>
          <cell r="B213">
            <v>579993</v>
          </cell>
          <cell r="C213">
            <v>46387</v>
          </cell>
          <cell r="D213" t="str">
            <v>Con seguimiento</v>
          </cell>
          <cell r="E213" t="str">
            <v>Jessica Cifuentes</v>
          </cell>
          <cell r="H213" t="str">
            <v>Gobierno Nacional.</v>
          </cell>
          <cell r="I213" t="str">
            <v>DGRCIC - Dirección General de Registro Civil Identificación y Cedulación</v>
          </cell>
          <cell r="J213" t="str">
            <v>DGRCIC - Dirección General de Registro Civil Identificación y Cedulación</v>
          </cell>
          <cell r="K213" t="str">
            <v>4. Institucional</v>
          </cell>
          <cell r="L213" t="str">
            <v>GPR / SIPEIP</v>
          </cell>
          <cell r="M213" t="str">
            <v>Gabinete Sectorial de lo Social</v>
          </cell>
          <cell r="O213" t="str">
            <v>REGISTRADO</v>
          </cell>
          <cell r="P213" t="str">
            <v>Alineado</v>
          </cell>
          <cell r="Q213" t="str">
            <v>Aprobado</v>
          </cell>
          <cell r="R213" t="str">
            <v>PGE</v>
          </cell>
        </row>
        <row r="214">
          <cell r="A214" t="str">
            <v>1768049390001</v>
          </cell>
          <cell r="B214">
            <v>578059</v>
          </cell>
          <cell r="C214">
            <v>46387</v>
          </cell>
          <cell r="D214" t="str">
            <v>Con seguimiento</v>
          </cell>
          <cell r="E214" t="str">
            <v>Jessica Cifuentes</v>
          </cell>
          <cell r="H214" t="str">
            <v>Gobierno Nacional.</v>
          </cell>
          <cell r="I214" t="str">
            <v>DGRCIC - Dirección General de Registro Civil Identificación y Cedulación</v>
          </cell>
          <cell r="J214" t="str">
            <v>DGRCIC - Dirección General de Registro Civil Identificación y Cedulación</v>
          </cell>
          <cell r="K214" t="str">
            <v>4. Institucional</v>
          </cell>
          <cell r="L214" t="str">
            <v>GPR / SIPEIP</v>
          </cell>
          <cell r="M214" t="str">
            <v>Gabinete Sectorial de lo Social</v>
          </cell>
          <cell r="O214" t="str">
            <v>REGISTRADO</v>
          </cell>
          <cell r="P214" t="str">
            <v>Alineado</v>
          </cell>
          <cell r="Q214" t="str">
            <v>Aprobado</v>
          </cell>
          <cell r="R214" t="str">
            <v>PGE</v>
          </cell>
        </row>
        <row r="215">
          <cell r="A215" t="str">
            <v>1768049390001</v>
          </cell>
          <cell r="B215">
            <v>578064</v>
          </cell>
          <cell r="C215">
            <v>46387</v>
          </cell>
          <cell r="D215" t="str">
            <v>Con seguimiento</v>
          </cell>
          <cell r="E215" t="str">
            <v>Jessica Cifuentes</v>
          </cell>
          <cell r="H215" t="str">
            <v>Gobierno Nacional.</v>
          </cell>
          <cell r="I215" t="str">
            <v>DGRCIC - Dirección General de Registro Civil Identificación y Cedulación</v>
          </cell>
          <cell r="J215" t="str">
            <v>DGRCIC - Dirección General de Registro Civil Identificación y Cedulación</v>
          </cell>
          <cell r="K215" t="str">
            <v>4. Institucional</v>
          </cell>
          <cell r="L215" t="str">
            <v>GPR / SIPEIP</v>
          </cell>
          <cell r="M215" t="str">
            <v>Gabinete Sectorial de lo Social</v>
          </cell>
          <cell r="O215" t="str">
            <v>REGISTRADO</v>
          </cell>
          <cell r="P215" t="str">
            <v>Alineado</v>
          </cell>
          <cell r="Q215" t="str">
            <v>Aprobado</v>
          </cell>
          <cell r="R215" t="str">
            <v>PGE</v>
          </cell>
        </row>
        <row r="216">
          <cell r="A216" t="str">
            <v>1768049390001</v>
          </cell>
          <cell r="B216">
            <v>578068</v>
          </cell>
          <cell r="C216">
            <v>46387</v>
          </cell>
          <cell r="D216" t="str">
            <v>Con seguimiento</v>
          </cell>
          <cell r="E216" t="str">
            <v>Jessica Cifuentes</v>
          </cell>
          <cell r="H216" t="str">
            <v>Gobierno Nacional.</v>
          </cell>
          <cell r="I216" t="str">
            <v>DGRCIC - Dirección General de Registro Civil Identificación y Cedulación</v>
          </cell>
          <cell r="J216" t="str">
            <v>DGRCIC - Dirección General de Registro Civil Identificación y Cedulación</v>
          </cell>
          <cell r="K216" t="str">
            <v>4. Institucional</v>
          </cell>
          <cell r="L216" t="str">
            <v>GPR / SIPEIP</v>
          </cell>
          <cell r="M216" t="str">
            <v>Gabinete Sectorial de lo Social</v>
          </cell>
          <cell r="O216" t="str">
            <v>REGISTRADO</v>
          </cell>
          <cell r="P216" t="str">
            <v>Alineado</v>
          </cell>
          <cell r="Q216" t="str">
            <v>Aprobado</v>
          </cell>
          <cell r="R216" t="str">
            <v>PGE</v>
          </cell>
        </row>
        <row r="217">
          <cell r="A217" t="str">
            <v>1768049390001</v>
          </cell>
          <cell r="B217">
            <v>578079</v>
          </cell>
          <cell r="C217">
            <v>46387</v>
          </cell>
          <cell r="D217" t="str">
            <v>Con seguimiento</v>
          </cell>
          <cell r="E217" t="str">
            <v>Jessica Cifuentes</v>
          </cell>
          <cell r="H217" t="str">
            <v>Gobierno Nacional.</v>
          </cell>
          <cell r="I217" t="str">
            <v>DGRCIC - Dirección General de Registro Civil Identificación y Cedulación</v>
          </cell>
          <cell r="J217" t="str">
            <v>DGRCIC - Dirección General de Registro Civil Identificación y Cedulación</v>
          </cell>
          <cell r="K217" t="str">
            <v>4. Institucional</v>
          </cell>
          <cell r="L217" t="str">
            <v>GPR / SIPEIP</v>
          </cell>
          <cell r="M217" t="str">
            <v>Gabinete Sectorial de lo Social</v>
          </cell>
          <cell r="O217" t="str">
            <v>REGISTRADO</v>
          </cell>
          <cell r="P217" t="str">
            <v>Alineado</v>
          </cell>
          <cell r="Q217" t="str">
            <v>Aprobado</v>
          </cell>
          <cell r="R217" t="str">
            <v>PGE</v>
          </cell>
        </row>
        <row r="218">
          <cell r="A218" t="str">
            <v>1768049390001</v>
          </cell>
          <cell r="B218">
            <v>537271</v>
          </cell>
          <cell r="C218">
            <v>46387</v>
          </cell>
          <cell r="D218" t="str">
            <v>Con seguimiento</v>
          </cell>
          <cell r="E218" t="str">
            <v>Jessica Cifuentes</v>
          </cell>
          <cell r="H218" t="str">
            <v>Gobierno Nacional.</v>
          </cell>
          <cell r="I218" t="str">
            <v>DGRCIC - Dirección General de Registro Civil Identificación y Cedulación</v>
          </cell>
          <cell r="J218" t="str">
            <v>DGRCIC - Dirección General de Registro Civil Identificación y Cedulación</v>
          </cell>
          <cell r="K218" t="str">
            <v>4. Institucional</v>
          </cell>
          <cell r="L218" t="str">
            <v>GPR / SIPEIP</v>
          </cell>
          <cell r="M218" t="str">
            <v>Gabinete Sectorial de lo Social</v>
          </cell>
          <cell r="O218" t="str">
            <v>REGISTRADO</v>
          </cell>
          <cell r="P218" t="str">
            <v>Alineado</v>
          </cell>
          <cell r="Q218" t="str">
            <v>Aprobado</v>
          </cell>
          <cell r="R218" t="str">
            <v>PGE</v>
          </cell>
        </row>
        <row r="219">
          <cell r="A219" t="str">
            <v>1768049390001</v>
          </cell>
          <cell r="B219">
            <v>537277</v>
          </cell>
          <cell r="C219">
            <v>46387</v>
          </cell>
          <cell r="D219" t="str">
            <v>Con seguimiento</v>
          </cell>
          <cell r="E219" t="str">
            <v>Jessica Cifuentes</v>
          </cell>
          <cell r="H219" t="str">
            <v>Gobierno Nacional.</v>
          </cell>
          <cell r="I219" t="str">
            <v>DGRCIC - Dirección General de Registro Civil Identificación y Cedulación</v>
          </cell>
          <cell r="J219" t="str">
            <v>DGRCIC - Dirección General de Registro Civil Identificación y Cedulación</v>
          </cell>
          <cell r="K219" t="str">
            <v>4. Institucional</v>
          </cell>
          <cell r="L219" t="str">
            <v>GPR / SIPEIP</v>
          </cell>
          <cell r="M219" t="str">
            <v>Gabinete Sectorial de lo Social</v>
          </cell>
          <cell r="O219" t="str">
            <v>REGISTRADO</v>
          </cell>
          <cell r="P219" t="str">
            <v>Alineado</v>
          </cell>
          <cell r="Q219" t="str">
            <v>Aprobado</v>
          </cell>
          <cell r="R219" t="str">
            <v>PGE</v>
          </cell>
        </row>
        <row r="220">
          <cell r="A220" t="str">
            <v>1768049390001</v>
          </cell>
          <cell r="B220">
            <v>554128</v>
          </cell>
          <cell r="C220">
            <v>46387</v>
          </cell>
          <cell r="D220" t="str">
            <v>Con seguimiento</v>
          </cell>
          <cell r="E220" t="str">
            <v>Jessica Cifuentes</v>
          </cell>
          <cell r="H220" t="str">
            <v>Gobierno Nacional.</v>
          </cell>
          <cell r="I220" t="str">
            <v>DGRCIC - Dirección General de Registro Civil Identificación y Cedulación</v>
          </cell>
          <cell r="J220" t="str">
            <v>DGRCIC - Dirección General de Registro Civil Identificación y Cedulación</v>
          </cell>
          <cell r="K220" t="str">
            <v>4. Institucional</v>
          </cell>
          <cell r="L220" t="str">
            <v>GPR / SIPEIP</v>
          </cell>
          <cell r="M220" t="str">
            <v>Gabinete Sectorial de lo Social</v>
          </cell>
          <cell r="O220" t="str">
            <v>REGISTRADO</v>
          </cell>
          <cell r="P220" t="str">
            <v>Alineado</v>
          </cell>
          <cell r="Q220" t="str">
            <v>Aprobado</v>
          </cell>
          <cell r="R220" t="str">
            <v>PGE</v>
          </cell>
        </row>
        <row r="221">
          <cell r="A221" t="str">
            <v>1768049390001</v>
          </cell>
          <cell r="B221">
            <v>578090</v>
          </cell>
          <cell r="C221">
            <v>46387</v>
          </cell>
          <cell r="D221" t="str">
            <v>Con seguimiento</v>
          </cell>
          <cell r="E221" t="str">
            <v>Jessica Cifuentes</v>
          </cell>
          <cell r="H221" t="str">
            <v>Gobierno Nacional.</v>
          </cell>
          <cell r="I221" t="str">
            <v>DGRCIC - Dirección General de Registro Civil Identificación y Cedulación</v>
          </cell>
          <cell r="J221" t="str">
            <v>DGRCIC - Dirección General de Registro Civil Identificación y Cedulación</v>
          </cell>
          <cell r="K221" t="str">
            <v>4. Institucional</v>
          </cell>
          <cell r="L221" t="str">
            <v>GPR / SIPEIP</v>
          </cell>
          <cell r="M221" t="str">
            <v>Gabinete Sectorial de lo Social</v>
          </cell>
          <cell r="O221" t="str">
            <v>REGISTRADO</v>
          </cell>
          <cell r="P221" t="str">
            <v>Alineado</v>
          </cell>
          <cell r="Q221" t="str">
            <v>Aprobado</v>
          </cell>
          <cell r="R221" t="str">
            <v>PGE</v>
          </cell>
        </row>
        <row r="222">
          <cell r="A222" t="str">
            <v>1768049390001</v>
          </cell>
          <cell r="B222">
            <v>578102</v>
          </cell>
          <cell r="C222">
            <v>46387</v>
          </cell>
          <cell r="D222" t="str">
            <v>Con seguimiento</v>
          </cell>
          <cell r="E222" t="str">
            <v>Jessica Cifuentes</v>
          </cell>
          <cell r="H222" t="str">
            <v>Gobierno Nacional.</v>
          </cell>
          <cell r="I222" t="str">
            <v>DGRCIC - Dirección General de Registro Civil Identificación y Cedulación</v>
          </cell>
          <cell r="J222" t="str">
            <v>DGRCIC - Dirección General de Registro Civil Identificación y Cedulación</v>
          </cell>
          <cell r="K222" t="str">
            <v>4. Institucional</v>
          </cell>
          <cell r="L222" t="str">
            <v>GPR / SIPEIP</v>
          </cell>
          <cell r="M222" t="str">
            <v>Gabinete Sectorial de lo Social</v>
          </cell>
          <cell r="O222" t="str">
            <v>REGISTRADO</v>
          </cell>
          <cell r="P222" t="str">
            <v>Alineado</v>
          </cell>
          <cell r="Q222" t="str">
            <v>Aprobado</v>
          </cell>
          <cell r="R222" t="str">
            <v>PGE</v>
          </cell>
        </row>
        <row r="223">
          <cell r="A223" t="str">
            <v>1768158330001</v>
          </cell>
          <cell r="B223">
            <v>548027</v>
          </cell>
          <cell r="C223">
            <v>46387</v>
          </cell>
          <cell r="D223" t="str">
            <v>Con seguimiento</v>
          </cell>
          <cell r="E223" t="str">
            <v>Jessica Cifuentes</v>
          </cell>
          <cell r="H223" t="str">
            <v>Gobierno Nacional.</v>
          </cell>
          <cell r="I223" t="str">
            <v>DINARP - Dirección Nacional de Registros Públicos</v>
          </cell>
          <cell r="J223" t="str">
            <v>DINARP - Dirección Nacional de Registros Públicos</v>
          </cell>
          <cell r="K223" t="str">
            <v>4. Institucional</v>
          </cell>
          <cell r="L223" t="str">
            <v>GPR / SIPEIP</v>
          </cell>
          <cell r="M223" t="str">
            <v>Gabinete Sectorial de lo Social</v>
          </cell>
          <cell r="O223" t="str">
            <v>REGISTRADO</v>
          </cell>
          <cell r="P223" t="str">
            <v>Alineado</v>
          </cell>
          <cell r="Q223" t="str">
            <v>Aprobado</v>
          </cell>
          <cell r="R223" t="str">
            <v>PGE</v>
          </cell>
        </row>
        <row r="224">
          <cell r="A224" t="str">
            <v>1768158330001</v>
          </cell>
          <cell r="B224">
            <v>567803</v>
          </cell>
          <cell r="C224">
            <v>46387</v>
          </cell>
          <cell r="D224" t="str">
            <v>Con seguimiento</v>
          </cell>
          <cell r="E224" t="str">
            <v>Jessica Cifuentes</v>
          </cell>
          <cell r="H224" t="str">
            <v>Gobierno Nacional.</v>
          </cell>
          <cell r="I224" t="str">
            <v>DINARP - Dirección Nacional de Registros Públicos</v>
          </cell>
          <cell r="J224" t="str">
            <v>DINARP - Dirección Nacional de Registros Públicos</v>
          </cell>
          <cell r="K224" t="str">
            <v>4. Institucional</v>
          </cell>
          <cell r="L224" t="str">
            <v>GPR / SIPEIP</v>
          </cell>
          <cell r="M224" t="str">
            <v>Gabinete Sectorial de lo Social</v>
          </cell>
          <cell r="O224" t="str">
            <v>REGISTRADO</v>
          </cell>
          <cell r="P224" t="str">
            <v>Alineado</v>
          </cell>
          <cell r="Q224" t="str">
            <v>Aprobado</v>
          </cell>
          <cell r="R224" t="str">
            <v>PGE</v>
          </cell>
        </row>
        <row r="225">
          <cell r="A225" t="str">
            <v>1768158330001</v>
          </cell>
          <cell r="B225">
            <v>548037</v>
          </cell>
          <cell r="C225">
            <v>46387</v>
          </cell>
          <cell r="D225" t="str">
            <v>Con seguimiento</v>
          </cell>
          <cell r="E225" t="str">
            <v>Jessica Cifuentes</v>
          </cell>
          <cell r="H225" t="str">
            <v>Gobierno Nacional.</v>
          </cell>
          <cell r="I225" t="str">
            <v>DINARP - Dirección Nacional de Registros Públicos</v>
          </cell>
          <cell r="J225" t="str">
            <v>DINARP - Dirección Nacional de Registros Públicos</v>
          </cell>
          <cell r="K225" t="str">
            <v>4. Institucional</v>
          </cell>
          <cell r="L225" t="str">
            <v>GPR / SIPEIP</v>
          </cell>
          <cell r="M225" t="str">
            <v>Gabinete Sectorial de lo Social</v>
          </cell>
          <cell r="O225" t="str">
            <v>REGISTRADO</v>
          </cell>
          <cell r="P225" t="str">
            <v>Alineado</v>
          </cell>
          <cell r="Q225" t="str">
            <v>Aprobado</v>
          </cell>
          <cell r="R225" t="str">
            <v>PGE</v>
          </cell>
        </row>
        <row r="226">
          <cell r="A226" t="str">
            <v>1768158330001</v>
          </cell>
          <cell r="B226">
            <v>550137</v>
          </cell>
          <cell r="C226">
            <v>46387</v>
          </cell>
          <cell r="D226" t="str">
            <v>Con seguimiento</v>
          </cell>
          <cell r="E226" t="str">
            <v>Jessica Cifuentes</v>
          </cell>
          <cell r="H226" t="str">
            <v>Gobierno Nacional.</v>
          </cell>
          <cell r="I226" t="str">
            <v>DINARP - Dirección Nacional de Registros Públicos</v>
          </cell>
          <cell r="J226" t="str">
            <v>DINARP - Dirección Nacional de Registros Públicos</v>
          </cell>
          <cell r="K226" t="str">
            <v>4. Institucional</v>
          </cell>
          <cell r="L226" t="str">
            <v>GPR / SIPEIP</v>
          </cell>
          <cell r="M226" t="str">
            <v>Gabinete Sectorial de lo Social</v>
          </cell>
          <cell r="O226" t="str">
            <v>REGISTRADO</v>
          </cell>
          <cell r="P226" t="str">
            <v>Alineado</v>
          </cell>
          <cell r="Q226" t="str">
            <v>Aprobado</v>
          </cell>
          <cell r="R226" t="str">
            <v>PGE</v>
          </cell>
        </row>
        <row r="227">
          <cell r="A227" t="str">
            <v>1768158330001</v>
          </cell>
          <cell r="B227">
            <v>548042</v>
          </cell>
          <cell r="C227">
            <v>46387</v>
          </cell>
          <cell r="D227" t="str">
            <v>Con seguimiento</v>
          </cell>
          <cell r="E227" t="str">
            <v>Jessica Cifuentes</v>
          </cell>
          <cell r="H227" t="str">
            <v>Gobierno Nacional.</v>
          </cell>
          <cell r="I227" t="str">
            <v>DINARP - Dirección Nacional de Registros Públicos</v>
          </cell>
          <cell r="J227" t="str">
            <v>DINARP - Dirección Nacional de Registros Públicos</v>
          </cell>
          <cell r="K227" t="str">
            <v>4. Institucional</v>
          </cell>
          <cell r="L227" t="str">
            <v>GPR / SIPEIP</v>
          </cell>
          <cell r="M227" t="str">
            <v>Gabinete Sectorial de lo Social</v>
          </cell>
          <cell r="O227" t="str">
            <v>REGISTRADO</v>
          </cell>
          <cell r="P227" t="str">
            <v>Alineado</v>
          </cell>
          <cell r="Q227" t="str">
            <v>Aprobado</v>
          </cell>
          <cell r="R227" t="str">
            <v>PGE</v>
          </cell>
        </row>
        <row r="228">
          <cell r="A228" t="str">
            <v>1768158330001</v>
          </cell>
          <cell r="B228">
            <v>548045</v>
          </cell>
          <cell r="C228">
            <v>46387</v>
          </cell>
          <cell r="D228" t="str">
            <v>Con seguimiento</v>
          </cell>
          <cell r="E228" t="str">
            <v>Jessica Cifuentes</v>
          </cell>
          <cell r="H228" t="str">
            <v>Gobierno Nacional.</v>
          </cell>
          <cell r="I228" t="str">
            <v>DINARP - Dirección Nacional de Registros Públicos</v>
          </cell>
          <cell r="J228" t="str">
            <v>DINARP - Dirección Nacional de Registros Públicos</v>
          </cell>
          <cell r="K228" t="str">
            <v>4. Institucional</v>
          </cell>
          <cell r="L228" t="str">
            <v>GPR / SIPEIP</v>
          </cell>
          <cell r="M228" t="str">
            <v>Gabinete Sectorial de lo Social</v>
          </cell>
          <cell r="O228" t="str">
            <v>REGISTRADO</v>
          </cell>
          <cell r="P228" t="str">
            <v>Alineado</v>
          </cell>
          <cell r="Q228" t="str">
            <v>Aprobado</v>
          </cell>
          <cell r="R228" t="str">
            <v>PGE</v>
          </cell>
        </row>
        <row r="229">
          <cell r="A229" t="str">
            <v>1768158330001</v>
          </cell>
          <cell r="B229">
            <v>567807</v>
          </cell>
          <cell r="C229">
            <v>46387</v>
          </cell>
          <cell r="D229" t="str">
            <v>Con seguimiento</v>
          </cell>
          <cell r="E229" t="str">
            <v>Jessica Cifuentes</v>
          </cell>
          <cell r="H229" t="str">
            <v>Gobierno Nacional.</v>
          </cell>
          <cell r="I229" t="str">
            <v>DINARP - Dirección Nacional de Registros Públicos</v>
          </cell>
          <cell r="J229" t="str">
            <v>DINARP - Dirección Nacional de Registros Públicos</v>
          </cell>
          <cell r="K229" t="str">
            <v>4. Institucional</v>
          </cell>
          <cell r="L229" t="str">
            <v>GPR / SIPEIP</v>
          </cell>
          <cell r="M229" t="str">
            <v>Gabinete Sectorial de lo Social</v>
          </cell>
          <cell r="O229" t="str">
            <v>REGISTRADO</v>
          </cell>
          <cell r="P229" t="str">
            <v>Alineado</v>
          </cell>
          <cell r="Q229" t="str">
            <v>Aprobado</v>
          </cell>
          <cell r="R229" t="str">
            <v>PGE</v>
          </cell>
        </row>
        <row r="230">
          <cell r="A230" t="str">
            <v>1768174880001</v>
          </cell>
          <cell r="B230">
            <v>570491</v>
          </cell>
          <cell r="C230">
            <v>46387</v>
          </cell>
          <cell r="D230" t="str">
            <v>Con seguimiento</v>
          </cell>
          <cell r="E230" t="str">
            <v>Juan José Robayo</v>
          </cell>
          <cell r="H230" t="str">
            <v>Gobierno Nacional.</v>
          </cell>
          <cell r="I230" t="str">
            <v>ECU 911 - Servicio Integrado de Seguridad</v>
          </cell>
          <cell r="J230" t="str">
            <v>ECU 911 - Servicio Integrado de Seguridad</v>
          </cell>
          <cell r="K230" t="str">
            <v>1. Social</v>
          </cell>
          <cell r="L230" t="str">
            <v>GPR / SIPEIP</v>
          </cell>
          <cell r="M230" t="str">
            <v>Gabinete Sectorial de Seguridad</v>
          </cell>
          <cell r="O230" t="str">
            <v>REGISTRADO</v>
          </cell>
          <cell r="P230" t="str">
            <v>Alineado</v>
          </cell>
          <cell r="Q230" t="str">
            <v>Aprobado</v>
          </cell>
          <cell r="R230" t="str">
            <v>PGE</v>
          </cell>
        </row>
        <row r="231">
          <cell r="A231" t="str">
            <v>1768174880001</v>
          </cell>
          <cell r="B231">
            <v>583600</v>
          </cell>
          <cell r="C231">
            <v>46387</v>
          </cell>
          <cell r="D231" t="str">
            <v>Con seguimiento</v>
          </cell>
          <cell r="E231" t="str">
            <v>Juan José Robayo</v>
          </cell>
          <cell r="H231" t="str">
            <v>Gobierno Nacional.</v>
          </cell>
          <cell r="I231" t="str">
            <v>ECU 911 - Servicio Integrado de Seguridad</v>
          </cell>
          <cell r="J231" t="str">
            <v>ECU 911 - Servicio Integrado de Seguridad</v>
          </cell>
          <cell r="K231" t="str">
            <v>1. Social</v>
          </cell>
          <cell r="L231" t="str">
            <v>GPR / SIPEIP</v>
          </cell>
          <cell r="M231" t="str">
            <v>Gabinete Sectorial de Seguridad</v>
          </cell>
          <cell r="O231" t="str">
            <v>REGISTRADO</v>
          </cell>
          <cell r="P231" t="str">
            <v>Alineado</v>
          </cell>
          <cell r="Q231" t="str">
            <v>Aprobado</v>
          </cell>
          <cell r="R231" t="str">
            <v>PGE</v>
          </cell>
        </row>
        <row r="232">
          <cell r="A232" t="str">
            <v>1768174880001</v>
          </cell>
          <cell r="B232">
            <v>583601</v>
          </cell>
          <cell r="C232">
            <v>46387</v>
          </cell>
          <cell r="D232" t="str">
            <v>Con seguimiento</v>
          </cell>
          <cell r="E232" t="str">
            <v>Juan José Robayo</v>
          </cell>
          <cell r="H232" t="str">
            <v>Gobierno Nacional.</v>
          </cell>
          <cell r="I232" t="str">
            <v>ECU 911 - Servicio Integrado de Seguridad</v>
          </cell>
          <cell r="J232" t="str">
            <v>ECU 911 - Servicio Integrado de Seguridad</v>
          </cell>
          <cell r="K232" t="str">
            <v>1. Social</v>
          </cell>
          <cell r="L232" t="str">
            <v>GPR / SIPEIP</v>
          </cell>
          <cell r="M232" t="str">
            <v>Gabinete Sectorial de Seguridad</v>
          </cell>
          <cell r="O232" t="str">
            <v>REGISTRADO</v>
          </cell>
          <cell r="P232" t="str">
            <v>Alineado</v>
          </cell>
          <cell r="Q232" t="str">
            <v>Aprobado</v>
          </cell>
          <cell r="R232" t="str">
            <v>PGE</v>
          </cell>
        </row>
        <row r="233">
          <cell r="A233" t="str">
            <v>1768174880001</v>
          </cell>
          <cell r="B233">
            <v>590671</v>
          </cell>
          <cell r="C233">
            <v>46387</v>
          </cell>
          <cell r="D233" t="str">
            <v>Con seguimiento</v>
          </cell>
          <cell r="E233" t="str">
            <v>Juan José Robayo</v>
          </cell>
          <cell r="H233" t="str">
            <v>Gobierno Nacional.</v>
          </cell>
          <cell r="I233" t="str">
            <v>ECU 911 - Servicio Integrado de Seguridad</v>
          </cell>
          <cell r="J233" t="str">
            <v>ECU 911 - Servicio Integrado de Seguridad</v>
          </cell>
          <cell r="K233" t="str">
            <v>1. Social</v>
          </cell>
          <cell r="L233" t="str">
            <v>GPR / SIPEIP</v>
          </cell>
          <cell r="M233" t="str">
            <v>Gabinete Sectorial de Seguridad</v>
          </cell>
          <cell r="O233" t="str">
            <v>REGISTRADO</v>
          </cell>
          <cell r="P233" t="str">
            <v>Alineado</v>
          </cell>
          <cell r="Q233" t="str">
            <v>Aprobado</v>
          </cell>
          <cell r="R233" t="str">
            <v>PGE</v>
          </cell>
        </row>
        <row r="234">
          <cell r="A234" t="str">
            <v>1768174880001</v>
          </cell>
          <cell r="B234">
            <v>570492</v>
          </cell>
          <cell r="C234">
            <v>46387</v>
          </cell>
          <cell r="D234" t="str">
            <v>Con seguimiento</v>
          </cell>
          <cell r="E234" t="str">
            <v>Juan José Robayo</v>
          </cell>
          <cell r="H234" t="str">
            <v>Gobierno Nacional.</v>
          </cell>
          <cell r="I234" t="str">
            <v>ECU 911 - Servicio Integrado de Seguridad</v>
          </cell>
          <cell r="J234" t="str">
            <v>ECU 911 - Servicio Integrado de Seguridad</v>
          </cell>
          <cell r="K234" t="str">
            <v>1. Social</v>
          </cell>
          <cell r="L234" t="str">
            <v>GPR / SIPEIP</v>
          </cell>
          <cell r="M234" t="str">
            <v>Gabinete Sectorial de Seguridad</v>
          </cell>
          <cell r="O234" t="str">
            <v>REGISTRADO</v>
          </cell>
          <cell r="P234" t="str">
            <v>Alineado</v>
          </cell>
          <cell r="Q234" t="str">
            <v>Aprobado</v>
          </cell>
          <cell r="R234" t="str">
            <v>PGE</v>
          </cell>
        </row>
        <row r="235">
          <cell r="A235" t="str">
            <v>1768174880001</v>
          </cell>
          <cell r="B235">
            <v>576847</v>
          </cell>
          <cell r="C235">
            <v>46387</v>
          </cell>
          <cell r="D235" t="str">
            <v>Con seguimiento</v>
          </cell>
          <cell r="E235" t="str">
            <v>Juan José Robayo</v>
          </cell>
          <cell r="H235" t="str">
            <v>Gobierno Nacional.</v>
          </cell>
          <cell r="I235" t="str">
            <v>ECU 911 - Servicio Integrado de Seguridad</v>
          </cell>
          <cell r="J235" t="str">
            <v>ECU 911 - Servicio Integrado de Seguridad</v>
          </cell>
          <cell r="K235" t="str">
            <v>1. Social</v>
          </cell>
          <cell r="L235" t="str">
            <v>GPR / SIPEIP</v>
          </cell>
          <cell r="M235" t="str">
            <v>Gabinete Sectorial de Seguridad</v>
          </cell>
          <cell r="O235" t="str">
            <v>REGISTRADO</v>
          </cell>
          <cell r="P235" t="str">
            <v>Alineado</v>
          </cell>
          <cell r="Q235" t="str">
            <v>Aprobado</v>
          </cell>
          <cell r="R235" t="str">
            <v>PGE</v>
          </cell>
        </row>
        <row r="236">
          <cell r="A236" t="str">
            <v>1768174880001</v>
          </cell>
          <cell r="B236">
            <v>570494</v>
          </cell>
          <cell r="C236">
            <v>46387</v>
          </cell>
          <cell r="D236" t="str">
            <v>Con seguimiento</v>
          </cell>
          <cell r="E236" t="str">
            <v>Juan José Robayo</v>
          </cell>
          <cell r="H236" t="str">
            <v>Gobierno Nacional.</v>
          </cell>
          <cell r="I236" t="str">
            <v>ECU 911 - Servicio Integrado de Seguridad</v>
          </cell>
          <cell r="J236" t="str">
            <v>ECU 911 - Servicio Integrado de Seguridad</v>
          </cell>
          <cell r="K236" t="str">
            <v>1. Social</v>
          </cell>
          <cell r="L236" t="str">
            <v>GPR / SIPEIP</v>
          </cell>
          <cell r="M236" t="str">
            <v>Gabinete Sectorial de Seguridad</v>
          </cell>
          <cell r="O236" t="str">
            <v>REGISTRADO</v>
          </cell>
          <cell r="P236" t="str">
            <v>Alineado</v>
          </cell>
          <cell r="Q236" t="str">
            <v>Aprobado</v>
          </cell>
          <cell r="R236" t="str">
            <v>PGE</v>
          </cell>
        </row>
        <row r="237">
          <cell r="A237" t="str">
            <v>1768174880001</v>
          </cell>
          <cell r="B237">
            <v>577130</v>
          </cell>
          <cell r="C237">
            <v>46387</v>
          </cell>
          <cell r="D237" t="str">
            <v>Con seguimiento</v>
          </cell>
          <cell r="E237" t="str">
            <v>Juan José Robayo</v>
          </cell>
          <cell r="H237" t="str">
            <v>Gobierno Nacional.</v>
          </cell>
          <cell r="I237" t="str">
            <v>ECU 911 - Servicio Integrado de Seguridad</v>
          </cell>
          <cell r="J237" t="str">
            <v>ECU 911 - Servicio Integrado de Seguridad</v>
          </cell>
          <cell r="K237" t="str">
            <v>1. Social</v>
          </cell>
          <cell r="L237" t="str">
            <v>GPR / SIPEIP</v>
          </cell>
          <cell r="M237" t="str">
            <v>Gabinete Sectorial de Seguridad</v>
          </cell>
          <cell r="O237" t="str">
            <v>REGISTRADO</v>
          </cell>
          <cell r="P237" t="str">
            <v>Alineado</v>
          </cell>
          <cell r="Q237" t="str">
            <v>Aprobado</v>
          </cell>
          <cell r="R237" t="str">
            <v>PGE</v>
          </cell>
        </row>
        <row r="238">
          <cell r="A238" t="str">
            <v>1768174880001</v>
          </cell>
          <cell r="B238">
            <v>583602</v>
          </cell>
          <cell r="C238">
            <v>46387</v>
          </cell>
          <cell r="D238" t="str">
            <v>Con seguimiento</v>
          </cell>
          <cell r="E238" t="str">
            <v>Juan José Robayo</v>
          </cell>
          <cell r="H238" t="str">
            <v>Gobierno Nacional.</v>
          </cell>
          <cell r="I238" t="str">
            <v>ECU 911 - Servicio Integrado de Seguridad</v>
          </cell>
          <cell r="J238" t="str">
            <v>ECU 911 - Servicio Integrado de Seguridad</v>
          </cell>
          <cell r="K238" t="str">
            <v>1. Social</v>
          </cell>
          <cell r="L238" t="str">
            <v>GPR / SIPEIP</v>
          </cell>
          <cell r="M238" t="str">
            <v>Gabinete Sectorial de Seguridad</v>
          </cell>
          <cell r="O238" t="str">
            <v>REGISTRADO</v>
          </cell>
          <cell r="P238" t="str">
            <v>Alineado</v>
          </cell>
          <cell r="Q238" t="str">
            <v>Aprobado</v>
          </cell>
          <cell r="R238" t="str">
            <v>PGE</v>
          </cell>
        </row>
        <row r="239">
          <cell r="A239" t="str">
            <v>1768152480001</v>
          </cell>
          <cell r="B239">
            <v>585658</v>
          </cell>
          <cell r="C239">
            <v>46387</v>
          </cell>
          <cell r="D239" t="str">
            <v>Con seguimiento</v>
          </cell>
          <cell r="E239" t="str">
            <v>Ivan Oña</v>
          </cell>
          <cell r="H239" t="str">
            <v>Gobierno Nacional.</v>
          </cell>
          <cell r="I239" t="str">
            <v>ENAMI EP - Empresa Nacional Minera del Ecuador</v>
          </cell>
          <cell r="J239" t="str">
            <v>ENAMI EP - Empresa Nacional Minera del Ecuador</v>
          </cell>
          <cell r="K239" t="str">
            <v>3. Infraestructura, energía y medio ambiente</v>
          </cell>
          <cell r="L239" t="str">
            <v>GPR / SIPEIP</v>
          </cell>
          <cell r="M239" t="str">
            <v>Gabinete Sectorial de Infraestructura, Energia y Medio Ambiente</v>
          </cell>
          <cell r="O239" t="str">
            <v>REGISTRADO</v>
          </cell>
          <cell r="P239" t="str">
            <v>Alineado</v>
          </cell>
          <cell r="Q239" t="str">
            <v>Aprobado</v>
          </cell>
          <cell r="R239" t="str">
            <v>NO PGE</v>
          </cell>
        </row>
        <row r="240">
          <cell r="A240" t="str">
            <v>1768152480001</v>
          </cell>
          <cell r="B240">
            <v>585659</v>
          </cell>
          <cell r="C240">
            <v>46387</v>
          </cell>
          <cell r="D240" t="str">
            <v>Con seguimiento</v>
          </cell>
          <cell r="E240" t="str">
            <v>Ivan Oña</v>
          </cell>
          <cell r="H240" t="str">
            <v>Gobierno Nacional.</v>
          </cell>
          <cell r="I240" t="str">
            <v>ENAMI EP - Empresa Nacional Minera del Ecuador</v>
          </cell>
          <cell r="J240" t="str">
            <v>ENAMI EP - Empresa Nacional Minera del Ecuador</v>
          </cell>
          <cell r="K240" t="str">
            <v>3. Infraestructura, energía y medio ambiente</v>
          </cell>
          <cell r="L240" t="str">
            <v>GPR / SIPEIP</v>
          </cell>
          <cell r="M240" t="str">
            <v>Gabinete Sectorial de Infraestructura, Energia y Medio Ambiente</v>
          </cell>
          <cell r="O240" t="str">
            <v>REGISTRADO</v>
          </cell>
          <cell r="P240" t="str">
            <v>Alineado</v>
          </cell>
          <cell r="Q240" t="str">
            <v>Aprobado</v>
          </cell>
          <cell r="R240" t="str">
            <v>NO PGE</v>
          </cell>
        </row>
        <row r="241">
          <cell r="A241" t="str">
            <v>1768152480001</v>
          </cell>
          <cell r="B241">
            <v>585660</v>
          </cell>
          <cell r="C241">
            <v>46387</v>
          </cell>
          <cell r="D241" t="str">
            <v>Sin Seguimiento Anual</v>
          </cell>
          <cell r="E241" t="str">
            <v>Ivan Oña</v>
          </cell>
          <cell r="H241" t="str">
            <v>Gobierno Nacional.</v>
          </cell>
          <cell r="I241" t="str">
            <v>ENAMI EP - Empresa Nacional Minera del Ecuador</v>
          </cell>
          <cell r="J241" t="str">
            <v>ENAMI EP - Empresa Nacional Minera del Ecuador</v>
          </cell>
          <cell r="K241" t="str">
            <v>3. Infraestructura, energía y medio ambiente</v>
          </cell>
          <cell r="L241" t="str">
            <v>GPR / SIPEIP</v>
          </cell>
          <cell r="M241" t="str">
            <v>Gabinete Sectorial de Infraestructura, Energia y Medio Ambiente</v>
          </cell>
          <cell r="O241" t="str">
            <v>REGISTRADO</v>
          </cell>
          <cell r="P241" t="str">
            <v>Alineado</v>
          </cell>
          <cell r="Q241" t="str">
            <v>Aprobado</v>
          </cell>
          <cell r="R241" t="str">
            <v>NO PGE</v>
          </cell>
        </row>
        <row r="242">
          <cell r="A242" t="str">
            <v>1768152480001</v>
          </cell>
          <cell r="B242">
            <v>585661</v>
          </cell>
          <cell r="C242">
            <v>46387</v>
          </cell>
          <cell r="D242" t="str">
            <v>Con seguimiento</v>
          </cell>
          <cell r="E242" t="str">
            <v>Ivan Oña</v>
          </cell>
          <cell r="H242" t="str">
            <v>Gobierno Nacional.</v>
          </cell>
          <cell r="I242" t="str">
            <v>ENAMI EP - Empresa Nacional Minera del Ecuador</v>
          </cell>
          <cell r="J242" t="str">
            <v>ENAMI EP - Empresa Nacional Minera del Ecuador</v>
          </cell>
          <cell r="K242" t="str">
            <v>3. Infraestructura, energía y medio ambiente</v>
          </cell>
          <cell r="L242" t="str">
            <v>GPR / SIPEIP</v>
          </cell>
          <cell r="M242" t="str">
            <v>Gabinete Sectorial de Infraestructura, Energia y Medio Ambiente</v>
          </cell>
          <cell r="O242" t="str">
            <v>REGISTRADO</v>
          </cell>
          <cell r="P242" t="str">
            <v>Alineado</v>
          </cell>
          <cell r="Q242" t="str">
            <v>Aprobado</v>
          </cell>
          <cell r="R242" t="str">
            <v>NO PGE</v>
          </cell>
        </row>
        <row r="243">
          <cell r="A243" t="str">
            <v>1768152480001</v>
          </cell>
          <cell r="B243">
            <v>585662</v>
          </cell>
          <cell r="C243">
            <v>46387</v>
          </cell>
          <cell r="D243" t="str">
            <v>Sin Seguimiento Anual</v>
          </cell>
          <cell r="E243" t="str">
            <v>Ivan Oña</v>
          </cell>
          <cell r="H243" t="str">
            <v>Gobierno Nacional.</v>
          </cell>
          <cell r="I243" t="str">
            <v>ENAMI EP - Empresa Nacional Minera del Ecuador</v>
          </cell>
          <cell r="J243" t="str">
            <v>ENAMI EP - Empresa Nacional Minera del Ecuador</v>
          </cell>
          <cell r="K243" t="str">
            <v>3. Infraestructura, energía y medio ambiente</v>
          </cell>
          <cell r="L243" t="str">
            <v>GPR / SIPEIP</v>
          </cell>
          <cell r="M243" t="str">
            <v>Gabinete Sectorial de Infraestructura, Energia y Medio Ambiente</v>
          </cell>
          <cell r="O243" t="str">
            <v>REGISTRADO</v>
          </cell>
          <cell r="P243" t="str">
            <v>Alineado</v>
          </cell>
          <cell r="Q243" t="str">
            <v>Aprobado</v>
          </cell>
          <cell r="R243" t="str">
            <v>NO PGE</v>
          </cell>
        </row>
        <row r="244">
          <cell r="A244" t="str">
            <v>1768152480001</v>
          </cell>
          <cell r="B244">
            <v>585663</v>
          </cell>
          <cell r="C244">
            <v>46387</v>
          </cell>
          <cell r="D244" t="str">
            <v>Con seguimiento</v>
          </cell>
          <cell r="E244" t="str">
            <v>Ivan Oña</v>
          </cell>
          <cell r="H244" t="str">
            <v>Gobierno Nacional.</v>
          </cell>
          <cell r="I244" t="str">
            <v>ENAMI EP - Empresa Nacional Minera del Ecuador</v>
          </cell>
          <cell r="J244" t="str">
            <v>ENAMI EP - Empresa Nacional Minera del Ecuador</v>
          </cell>
          <cell r="K244" t="str">
            <v>3. Infraestructura, energía y medio ambiente</v>
          </cell>
          <cell r="L244" t="str">
            <v>GPR / SIPEIP</v>
          </cell>
          <cell r="M244" t="str">
            <v>Gabinete Sectorial de Infraestructura, Energia y Medio Ambiente</v>
          </cell>
          <cell r="O244" t="str">
            <v>REGISTRADO</v>
          </cell>
          <cell r="P244" t="str">
            <v>Alineado</v>
          </cell>
          <cell r="Q244" t="str">
            <v>Aprobado</v>
          </cell>
          <cell r="R244" t="str">
            <v>NO PGE</v>
          </cell>
        </row>
        <row r="245">
          <cell r="A245" t="str">
            <v>1768153530001</v>
          </cell>
          <cell r="B245">
            <v>585667</v>
          </cell>
          <cell r="C245">
            <v>46387</v>
          </cell>
          <cell r="D245" t="str">
            <v>Con seguimiento</v>
          </cell>
          <cell r="E245" t="str">
            <v>Pablo Cárdenas</v>
          </cell>
          <cell r="H245" t="str">
            <v>Gobierno Nacional.</v>
          </cell>
          <cell r="I245" t="str">
            <v>EP PETROECUADOR</v>
          </cell>
          <cell r="J245" t="str">
            <v>EP PETROECUADOR</v>
          </cell>
          <cell r="K245" t="str">
            <v>3. Infraestructura, energía y medio ambiente</v>
          </cell>
          <cell r="L245" t="str">
            <v>GPR / SIPEIP</v>
          </cell>
          <cell r="M245" t="str">
            <v>Gabinete Sectorial de Infraestructura, Energia y Medio Ambiente</v>
          </cell>
          <cell r="O245" t="str">
            <v>REGISTRADO</v>
          </cell>
          <cell r="P245" t="str">
            <v>Alineado</v>
          </cell>
          <cell r="Q245" t="str">
            <v>Aprobado</v>
          </cell>
          <cell r="R245" t="str">
            <v>NO PGE</v>
          </cell>
        </row>
        <row r="246">
          <cell r="A246" t="str">
            <v>1768153530001</v>
          </cell>
          <cell r="B246">
            <v>585669</v>
          </cell>
          <cell r="C246">
            <v>46387</v>
          </cell>
          <cell r="D246" t="str">
            <v>Con seguimiento</v>
          </cell>
          <cell r="E246" t="str">
            <v>Pablo Cárdenas</v>
          </cell>
          <cell r="H246" t="str">
            <v>Gobierno Nacional.</v>
          </cell>
          <cell r="I246" t="str">
            <v>EP PETROECUADOR</v>
          </cell>
          <cell r="J246" t="str">
            <v>EP PETROECUADOR</v>
          </cell>
          <cell r="K246" t="str">
            <v>3. Infraestructura, energía y medio ambiente</v>
          </cell>
          <cell r="L246" t="str">
            <v>GPR / SIPEIP</v>
          </cell>
          <cell r="M246" t="str">
            <v>Gabinete Sectorial de Infraestructura, Energia y Medio Ambiente</v>
          </cell>
          <cell r="O246" t="str">
            <v>REGISTRADO</v>
          </cell>
          <cell r="P246" t="str">
            <v>Alineado</v>
          </cell>
          <cell r="Q246" t="str">
            <v>Aprobado</v>
          </cell>
          <cell r="R246" t="str">
            <v>NO PGE</v>
          </cell>
        </row>
        <row r="247">
          <cell r="A247" t="str">
            <v>1768153530001</v>
          </cell>
          <cell r="B247">
            <v>585671</v>
          </cell>
          <cell r="C247">
            <v>46387</v>
          </cell>
          <cell r="D247" t="str">
            <v>Con seguimiento</v>
          </cell>
          <cell r="E247" t="str">
            <v>Pablo Cárdenas</v>
          </cell>
          <cell r="H247" t="str">
            <v>Gobierno Nacional.</v>
          </cell>
          <cell r="I247" t="str">
            <v>EP PETROECUADOR</v>
          </cell>
          <cell r="J247" t="str">
            <v>EP PETROECUADOR</v>
          </cell>
          <cell r="K247" t="str">
            <v>3. Infraestructura, energía y medio ambiente</v>
          </cell>
          <cell r="L247" t="str">
            <v>GPR / SIPEIP</v>
          </cell>
          <cell r="M247" t="str">
            <v>Gabinete Sectorial de Infraestructura, Energia y Medio Ambiente</v>
          </cell>
          <cell r="O247" t="str">
            <v>REGISTRADO</v>
          </cell>
          <cell r="P247" t="str">
            <v>Alineado</v>
          </cell>
          <cell r="Q247" t="str">
            <v>Aprobado</v>
          </cell>
          <cell r="R247" t="str">
            <v>NO PGE</v>
          </cell>
        </row>
        <row r="248">
          <cell r="A248" t="str">
            <v>1768153530001</v>
          </cell>
          <cell r="B248">
            <v>585672</v>
          </cell>
          <cell r="C248">
            <v>46387</v>
          </cell>
          <cell r="D248" t="str">
            <v>Con seguimiento</v>
          </cell>
          <cell r="E248" t="str">
            <v>Pablo Cárdenas</v>
          </cell>
          <cell r="H248" t="str">
            <v>Gobierno Nacional.</v>
          </cell>
          <cell r="I248" t="str">
            <v>EP PETROECUADOR</v>
          </cell>
          <cell r="J248" t="str">
            <v>EP PETROECUADOR</v>
          </cell>
          <cell r="K248" t="str">
            <v>3. Infraestructura, energía y medio ambiente</v>
          </cell>
          <cell r="L248" t="str">
            <v>GPR / SIPEIP</v>
          </cell>
          <cell r="M248" t="str">
            <v>Gabinete Sectorial de Infraestructura, Energia y Medio Ambiente</v>
          </cell>
          <cell r="O248" t="str">
            <v>REGISTRADO</v>
          </cell>
          <cell r="P248" t="str">
            <v>Alineado</v>
          </cell>
          <cell r="Q248" t="str">
            <v>Aprobado</v>
          </cell>
          <cell r="R248" t="str">
            <v>NO PGE</v>
          </cell>
        </row>
        <row r="249">
          <cell r="A249" t="str">
            <v>1768153530001</v>
          </cell>
          <cell r="B249">
            <v>585674</v>
          </cell>
          <cell r="C249">
            <v>46387</v>
          </cell>
          <cell r="D249" t="str">
            <v>Con seguimiento</v>
          </cell>
          <cell r="E249" t="str">
            <v>Pablo Cárdenas</v>
          </cell>
          <cell r="H249" t="str">
            <v>Gobierno Nacional.</v>
          </cell>
          <cell r="I249" t="str">
            <v>EP PETROECUADOR</v>
          </cell>
          <cell r="J249" t="str">
            <v>EP PETROECUADOR</v>
          </cell>
          <cell r="K249" t="str">
            <v>3. Infraestructura, energía y medio ambiente</v>
          </cell>
          <cell r="L249" t="str">
            <v>GPR / SIPEIP</v>
          </cell>
          <cell r="M249" t="str">
            <v>Gabinete Sectorial de Infraestructura, Energia y Medio Ambiente</v>
          </cell>
          <cell r="O249" t="str">
            <v>REGISTRADO</v>
          </cell>
          <cell r="P249" t="str">
            <v>Alineado</v>
          </cell>
          <cell r="Q249" t="str">
            <v>Aprobado</v>
          </cell>
          <cell r="R249" t="str">
            <v>NO PGE</v>
          </cell>
        </row>
        <row r="250">
          <cell r="A250" t="str">
            <v>1768153530001</v>
          </cell>
          <cell r="B250">
            <v>585675</v>
          </cell>
          <cell r="C250">
            <v>46387</v>
          </cell>
          <cell r="D250" t="str">
            <v>Con seguimiento</v>
          </cell>
          <cell r="E250" t="str">
            <v>Pablo Cárdenas</v>
          </cell>
          <cell r="H250" t="str">
            <v>Gobierno Nacional.</v>
          </cell>
          <cell r="I250" t="str">
            <v>EP PETROECUADOR</v>
          </cell>
          <cell r="J250" t="str">
            <v>EP PETROECUADOR</v>
          </cell>
          <cell r="K250" t="str">
            <v>3. Infraestructura, energía y medio ambiente</v>
          </cell>
          <cell r="L250" t="str">
            <v>GPR / SIPEIP</v>
          </cell>
          <cell r="M250" t="str">
            <v>Gabinete Sectorial de Infraestructura, Energia y Medio Ambiente</v>
          </cell>
          <cell r="O250" t="str">
            <v>REGISTRADO</v>
          </cell>
          <cell r="P250" t="str">
            <v>Alineado</v>
          </cell>
          <cell r="Q250" t="str">
            <v>Aprobado</v>
          </cell>
          <cell r="R250" t="str">
            <v>NO PGE</v>
          </cell>
        </row>
        <row r="251">
          <cell r="A251" t="str">
            <v>1768153530001</v>
          </cell>
          <cell r="B251">
            <v>585676</v>
          </cell>
          <cell r="C251">
            <v>46387</v>
          </cell>
          <cell r="D251" t="str">
            <v>Con seguimiento</v>
          </cell>
          <cell r="E251" t="str">
            <v>Pablo Cárdenas</v>
          </cell>
          <cell r="H251" t="str">
            <v>Gobierno Nacional.</v>
          </cell>
          <cell r="I251" t="str">
            <v>EP PETROECUADOR</v>
          </cell>
          <cell r="J251" t="str">
            <v>EP PETROECUADOR</v>
          </cell>
          <cell r="K251" t="str">
            <v>3. Infraestructura, energía y medio ambiente</v>
          </cell>
          <cell r="L251" t="str">
            <v>GPR / SIPEIP</v>
          </cell>
          <cell r="M251" t="str">
            <v>Gabinete Sectorial de Infraestructura, Energia y Medio Ambiente</v>
          </cell>
          <cell r="O251" t="str">
            <v>REGISTRADO</v>
          </cell>
          <cell r="P251" t="str">
            <v>Alineado</v>
          </cell>
          <cell r="Q251" t="str">
            <v>Aprobado</v>
          </cell>
          <cell r="R251" t="str">
            <v>NO PGE</v>
          </cell>
        </row>
        <row r="252">
          <cell r="A252" t="str">
            <v>1768153530001</v>
          </cell>
          <cell r="B252">
            <v>585677</v>
          </cell>
          <cell r="C252">
            <v>46387</v>
          </cell>
          <cell r="D252" t="str">
            <v>Con seguimiento</v>
          </cell>
          <cell r="E252" t="str">
            <v>Pablo Cárdenas</v>
          </cell>
          <cell r="H252" t="str">
            <v>Gobierno Nacional.</v>
          </cell>
          <cell r="I252" t="str">
            <v>EP PETROECUADOR</v>
          </cell>
          <cell r="J252" t="str">
            <v>EP PETROECUADOR</v>
          </cell>
          <cell r="K252" t="str">
            <v>3. Infraestructura, energía y medio ambiente</v>
          </cell>
          <cell r="L252" t="str">
            <v>GPR / SIPEIP</v>
          </cell>
          <cell r="M252" t="str">
            <v>Gabinete Sectorial de Infraestructura, Energia y Medio Ambiente</v>
          </cell>
          <cell r="O252" t="str">
            <v>REGISTRADO</v>
          </cell>
          <cell r="P252" t="str">
            <v>Alineado</v>
          </cell>
          <cell r="Q252" t="str">
            <v>Aprobado</v>
          </cell>
          <cell r="R252" t="str">
            <v>NO PGE</v>
          </cell>
        </row>
        <row r="253">
          <cell r="A253" t="str">
            <v>1768153530001</v>
          </cell>
          <cell r="B253">
            <v>585678</v>
          </cell>
          <cell r="C253">
            <v>46387</v>
          </cell>
          <cell r="D253" t="str">
            <v>Con seguimiento</v>
          </cell>
          <cell r="E253" t="str">
            <v>Pablo Cárdenas</v>
          </cell>
          <cell r="H253" t="str">
            <v>Gobierno Nacional.</v>
          </cell>
          <cell r="I253" t="str">
            <v>EP PETROECUADOR</v>
          </cell>
          <cell r="J253" t="str">
            <v>EP PETROECUADOR</v>
          </cell>
          <cell r="K253" t="str">
            <v>3. Infraestructura, energía y medio ambiente</v>
          </cell>
          <cell r="L253" t="str">
            <v>GPR / SIPEIP</v>
          </cell>
          <cell r="M253" t="str">
            <v>Gabinete Sectorial de Infraestructura, Energia y Medio Ambiente</v>
          </cell>
          <cell r="O253" t="str">
            <v>REGISTRADO</v>
          </cell>
          <cell r="P253" t="str">
            <v>Alineado</v>
          </cell>
          <cell r="Q253" t="str">
            <v>Aprobado</v>
          </cell>
          <cell r="R253" t="str">
            <v>NO PGE</v>
          </cell>
        </row>
        <row r="254">
          <cell r="A254" t="str">
            <v>1768153530001</v>
          </cell>
          <cell r="B254">
            <v>585679</v>
          </cell>
          <cell r="C254">
            <v>46387</v>
          </cell>
          <cell r="D254" t="str">
            <v>Con seguimiento</v>
          </cell>
          <cell r="E254" t="str">
            <v>Pablo Cárdenas</v>
          </cell>
          <cell r="H254" t="str">
            <v>Gobierno Nacional.</v>
          </cell>
          <cell r="I254" t="str">
            <v>EP PETROECUADOR</v>
          </cell>
          <cell r="J254" t="str">
            <v>EP PETROECUADOR</v>
          </cell>
          <cell r="K254" t="str">
            <v>2. Desarrollo Económico</v>
          </cell>
          <cell r="L254" t="str">
            <v>GPR / SIPEIP</v>
          </cell>
          <cell r="M254" t="str">
            <v>Gabinete Sectorial de Infraestructura, Energia y Medio Ambiente</v>
          </cell>
          <cell r="O254" t="str">
            <v>REGISTRADO</v>
          </cell>
          <cell r="P254" t="str">
            <v>Alineado</v>
          </cell>
          <cell r="Q254" t="str">
            <v>Aprobado</v>
          </cell>
          <cell r="R254" t="str">
            <v>NO PGE</v>
          </cell>
        </row>
        <row r="255">
          <cell r="A255" t="str">
            <v>1768153530001</v>
          </cell>
          <cell r="B255">
            <v>585680</v>
          </cell>
          <cell r="C255">
            <v>46387</v>
          </cell>
          <cell r="D255" t="str">
            <v>Con seguimiento</v>
          </cell>
          <cell r="E255" t="str">
            <v>Pablo Cárdenas</v>
          </cell>
          <cell r="H255" t="str">
            <v>Gobierno Nacional.</v>
          </cell>
          <cell r="I255" t="str">
            <v>EP PETROECUADOR</v>
          </cell>
          <cell r="J255" t="str">
            <v>EP PETROECUADOR</v>
          </cell>
          <cell r="K255" t="str">
            <v>2. Desarrollo Económico</v>
          </cell>
          <cell r="L255" t="str">
            <v>GPR / SIPEIP</v>
          </cell>
          <cell r="M255" t="str">
            <v>Gabinete Sectorial de Infraestructura, Energia y Medio Ambiente</v>
          </cell>
          <cell r="O255" t="str">
            <v>REGISTRADO</v>
          </cell>
          <cell r="P255" t="str">
            <v>Alineado</v>
          </cell>
          <cell r="Q255" t="str">
            <v>Aprobado</v>
          </cell>
          <cell r="R255" t="str">
            <v>NO PGE</v>
          </cell>
        </row>
        <row r="256">
          <cell r="A256" t="str">
            <v>1768153530001</v>
          </cell>
          <cell r="B256">
            <v>585682</v>
          </cell>
          <cell r="C256">
            <v>46387</v>
          </cell>
          <cell r="D256" t="str">
            <v>Con seguimiento</v>
          </cell>
          <cell r="E256" t="str">
            <v>Pablo Cárdenas</v>
          </cell>
          <cell r="H256" t="str">
            <v>Gobierno Nacional.</v>
          </cell>
          <cell r="I256" t="str">
            <v>EP PETROECUADOR</v>
          </cell>
          <cell r="J256" t="str">
            <v>EP PETROECUADOR</v>
          </cell>
          <cell r="K256" t="str">
            <v>3. Infraestructura, energía y medio ambiente</v>
          </cell>
          <cell r="L256" t="str">
            <v>GPR / SIPEIP</v>
          </cell>
          <cell r="M256" t="str">
            <v>Gabinete Sectorial de Infraestructura, Energia y Medio Ambiente</v>
          </cell>
          <cell r="O256" t="str">
            <v>REGISTRADO</v>
          </cell>
          <cell r="P256" t="str">
            <v>Alineado</v>
          </cell>
          <cell r="Q256" t="str">
            <v>Aprobado</v>
          </cell>
          <cell r="R256" t="str">
            <v>NO PGE</v>
          </cell>
        </row>
        <row r="257">
          <cell r="A257" t="str">
            <v>1768153530001</v>
          </cell>
          <cell r="B257">
            <v>585683</v>
          </cell>
          <cell r="C257">
            <v>46387</v>
          </cell>
          <cell r="D257" t="str">
            <v>Con seguimiento</v>
          </cell>
          <cell r="E257" t="str">
            <v>Pablo Cárdenas</v>
          </cell>
          <cell r="H257" t="str">
            <v>Gobierno Nacional.</v>
          </cell>
          <cell r="I257" t="str">
            <v>EP PETROECUADOR</v>
          </cell>
          <cell r="J257" t="str">
            <v>EP PETROECUADOR</v>
          </cell>
          <cell r="K257" t="str">
            <v>3. Infraestructura, energía y medio ambiente</v>
          </cell>
          <cell r="L257" t="str">
            <v>GPR / SIPEIP</v>
          </cell>
          <cell r="M257" t="str">
            <v>Gabinete Sectorial de Infraestructura, Energia y Medio Ambiente</v>
          </cell>
          <cell r="O257" t="str">
            <v>REGISTRADO</v>
          </cell>
          <cell r="P257" t="str">
            <v>Alineado</v>
          </cell>
          <cell r="Q257" t="str">
            <v>Aprobado</v>
          </cell>
          <cell r="R257" t="str">
            <v>NO PGE</v>
          </cell>
        </row>
        <row r="258">
          <cell r="A258" t="str">
            <v>1768153530001</v>
          </cell>
          <cell r="B258">
            <v>585685</v>
          </cell>
          <cell r="C258">
            <v>46387</v>
          </cell>
          <cell r="D258" t="str">
            <v>Con seguimiento</v>
          </cell>
          <cell r="E258" t="str">
            <v>Pablo Cárdenas</v>
          </cell>
          <cell r="H258" t="str">
            <v>Gobierno Nacional.</v>
          </cell>
          <cell r="I258" t="str">
            <v>EP PETROECUADOR</v>
          </cell>
          <cell r="J258" t="str">
            <v>EP PETROECUADOR</v>
          </cell>
          <cell r="K258" t="str">
            <v>3. Infraestructura, energía y medio ambiente</v>
          </cell>
          <cell r="L258" t="str">
            <v>GPR / SIPEIP</v>
          </cell>
          <cell r="M258" t="str">
            <v>Gabinete Sectorial de Infraestructura, Energia y Medio Ambiente</v>
          </cell>
          <cell r="O258" t="str">
            <v>REGISTRADO</v>
          </cell>
          <cell r="P258" t="str">
            <v>Alineado</v>
          </cell>
          <cell r="Q258" t="str">
            <v>Aprobado</v>
          </cell>
          <cell r="R258" t="str">
            <v>NO PGE</v>
          </cell>
        </row>
        <row r="259">
          <cell r="A259" t="str">
            <v>1768153530001</v>
          </cell>
          <cell r="B259">
            <v>585713</v>
          </cell>
          <cell r="C259">
            <v>46387</v>
          </cell>
          <cell r="D259" t="str">
            <v>Con seguimiento</v>
          </cell>
          <cell r="E259" t="str">
            <v>Pablo Cárdenas</v>
          </cell>
          <cell r="H259" t="str">
            <v>Gobierno Nacional.</v>
          </cell>
          <cell r="I259" t="str">
            <v>EP PETROECUADOR</v>
          </cell>
          <cell r="J259" t="str">
            <v>EP PETROECUADOR</v>
          </cell>
          <cell r="K259" t="str">
            <v>3. Infraestructura, energía y medio ambiente</v>
          </cell>
          <cell r="L259" t="str">
            <v>GPR / SIPEIP</v>
          </cell>
          <cell r="M259" t="str">
            <v>Gabinete Sectorial de Infraestructura, Energia y Medio Ambiente</v>
          </cell>
          <cell r="O259" t="str">
            <v>REGISTRADO</v>
          </cell>
          <cell r="P259" t="str">
            <v>Alineado</v>
          </cell>
          <cell r="Q259" t="str">
            <v>Aprobado</v>
          </cell>
          <cell r="R259" t="str">
            <v>NO PGE</v>
          </cell>
        </row>
        <row r="260">
          <cell r="A260" t="str">
            <v>1768178600001</v>
          </cell>
          <cell r="B260">
            <v>597543</v>
          </cell>
          <cell r="C260">
            <v>46387</v>
          </cell>
          <cell r="D260" t="str">
            <v>Sin seguimiento está en SIPeIP</v>
          </cell>
          <cell r="E260" t="str">
            <v xml:space="preserve">Pablo Garcia </v>
          </cell>
          <cell r="H260" t="str">
            <v>Gobierno Nacional.</v>
          </cell>
          <cell r="I260" t="str">
            <v>EPA - Empresa Pública del Agua</v>
          </cell>
          <cell r="J260" t="str">
            <v>EPA - Empresa Pública del Agua</v>
          </cell>
          <cell r="L260" t="str">
            <v>SIPEIP</v>
          </cell>
          <cell r="M260" t="str">
            <v>Gabinete Sectorial de Infraestructura, Energia y Medio Ambiente</v>
          </cell>
          <cell r="O260" t="str">
            <v>REGISTRADO</v>
          </cell>
          <cell r="P260" t="str">
            <v>Alineado</v>
          </cell>
          <cell r="Q260" t="str">
            <v>Aprobado</v>
          </cell>
          <cell r="R260" t="str">
            <v>NO PGE</v>
          </cell>
        </row>
        <row r="261">
          <cell r="A261" t="str">
            <v>1768178600001</v>
          </cell>
          <cell r="B261">
            <v>597545</v>
          </cell>
          <cell r="C261">
            <v>46387</v>
          </cell>
          <cell r="D261" t="str">
            <v>Sin seguimiento está en SIPeIP</v>
          </cell>
          <cell r="E261" t="str">
            <v xml:space="preserve">Pablo Garcia </v>
          </cell>
          <cell r="H261" t="str">
            <v>Gobierno Nacional.</v>
          </cell>
          <cell r="I261" t="str">
            <v>EPA - Empresa Pública del Agua</v>
          </cell>
          <cell r="J261" t="str">
            <v>EPA - Empresa Pública del Agua</v>
          </cell>
          <cell r="L261" t="str">
            <v>SIPEIP</v>
          </cell>
          <cell r="M261" t="str">
            <v>Gabinete Sectorial de Infraestructura, Energia y Medio Ambiente</v>
          </cell>
          <cell r="O261" t="str">
            <v>REGISTRADO</v>
          </cell>
          <cell r="P261" t="str">
            <v>Alineado</v>
          </cell>
          <cell r="Q261" t="str">
            <v>Aprobado</v>
          </cell>
          <cell r="R261" t="str">
            <v>NO PGE</v>
          </cell>
        </row>
        <row r="262">
          <cell r="A262" t="str">
            <v>1768178600001</v>
          </cell>
          <cell r="B262">
            <v>597546</v>
          </cell>
          <cell r="C262">
            <v>46387</v>
          </cell>
          <cell r="D262" t="str">
            <v>Sin seguimiento está en SIPeIP</v>
          </cell>
          <cell r="E262" t="str">
            <v xml:space="preserve">Pablo Garcia </v>
          </cell>
          <cell r="H262" t="str">
            <v>Gobierno Nacional.</v>
          </cell>
          <cell r="I262" t="str">
            <v>EPA - Empresa Pública del Agua</v>
          </cell>
          <cell r="J262" t="str">
            <v>EPA - Empresa Pública del Agua</v>
          </cell>
          <cell r="L262" t="str">
            <v>SIPEIP</v>
          </cell>
          <cell r="M262" t="str">
            <v>Gabinete Sectorial de Infraestructura, Energia y Medio Ambiente</v>
          </cell>
          <cell r="O262" t="str">
            <v>REGISTRADO</v>
          </cell>
          <cell r="P262" t="str">
            <v>Alineado</v>
          </cell>
          <cell r="Q262" t="str">
            <v>Aprobado</v>
          </cell>
          <cell r="R262" t="str">
            <v>NO PGE</v>
          </cell>
        </row>
        <row r="263">
          <cell r="A263" t="str">
            <v>1768178600001</v>
          </cell>
          <cell r="B263">
            <v>597547</v>
          </cell>
          <cell r="C263">
            <v>46387</v>
          </cell>
          <cell r="D263" t="str">
            <v>Sin seguimiento está en SIPeIP</v>
          </cell>
          <cell r="E263" t="str">
            <v xml:space="preserve">Pablo Garcia </v>
          </cell>
          <cell r="H263" t="str">
            <v>Gobierno Nacional.</v>
          </cell>
          <cell r="I263" t="str">
            <v>EPA - Empresa Pública del Agua</v>
          </cell>
          <cell r="J263" t="str">
            <v>EPA - Empresa Pública del Agua</v>
          </cell>
          <cell r="L263" t="str">
            <v>SIPEIP</v>
          </cell>
          <cell r="M263" t="str">
            <v>Gabinete Sectorial de Infraestructura, Energia y Medio Ambiente</v>
          </cell>
          <cell r="O263" t="str">
            <v>REGISTRADO</v>
          </cell>
          <cell r="P263" t="str">
            <v>Alineado</v>
          </cell>
          <cell r="Q263" t="str">
            <v>Aprobado</v>
          </cell>
          <cell r="R263" t="str">
            <v>NO PGE</v>
          </cell>
        </row>
        <row r="264">
          <cell r="A264" t="str">
            <v>1768178600001</v>
          </cell>
          <cell r="B264">
            <v>597548</v>
          </cell>
          <cell r="C264">
            <v>46387</v>
          </cell>
          <cell r="D264" t="str">
            <v>Sin seguimiento está en SIPeIP</v>
          </cell>
          <cell r="E264" t="str">
            <v xml:space="preserve">Pablo Garcia </v>
          </cell>
          <cell r="H264" t="str">
            <v>Gobierno Nacional.</v>
          </cell>
          <cell r="I264" t="str">
            <v>EPA - Empresa Pública del Agua</v>
          </cell>
          <cell r="J264" t="str">
            <v>EPA - Empresa Pública del Agua</v>
          </cell>
          <cell r="L264" t="str">
            <v>SIPEIP</v>
          </cell>
          <cell r="M264" t="str">
            <v>Gabinete Sectorial de Infraestructura, Energia y Medio Ambiente</v>
          </cell>
          <cell r="O264" t="str">
            <v>REGISTRADO</v>
          </cell>
          <cell r="P264" t="str">
            <v>Alineado</v>
          </cell>
          <cell r="Q264" t="str">
            <v>Aprobado</v>
          </cell>
          <cell r="R264" t="str">
            <v>NO PGE</v>
          </cell>
        </row>
        <row r="265">
          <cell r="A265" t="str">
            <v>1768178600001</v>
          </cell>
          <cell r="B265">
            <v>597561</v>
          </cell>
          <cell r="C265">
            <v>46387</v>
          </cell>
          <cell r="D265" t="str">
            <v>Sin seguimiento está en SIPeIP</v>
          </cell>
          <cell r="E265" t="str">
            <v xml:space="preserve">Pablo Garcia </v>
          </cell>
          <cell r="H265" t="str">
            <v>Gobierno Nacional.</v>
          </cell>
          <cell r="I265" t="str">
            <v>EPA - Empresa Pública del Agua</v>
          </cell>
          <cell r="J265" t="str">
            <v>EPA - Empresa Pública del Agua</v>
          </cell>
          <cell r="L265" t="str">
            <v>SIPEIP</v>
          </cell>
          <cell r="M265" t="str">
            <v>Gabinete Sectorial de Infraestructura, Energia y Medio Ambiente</v>
          </cell>
          <cell r="O265" t="str">
            <v>REGISTRADO</v>
          </cell>
          <cell r="P265" t="str">
            <v>Alineado</v>
          </cell>
          <cell r="Q265" t="str">
            <v>Aprobado</v>
          </cell>
          <cell r="R265" t="str">
            <v>NO PGE</v>
          </cell>
        </row>
        <row r="266">
          <cell r="A266" t="str">
            <v>1768178600001</v>
          </cell>
          <cell r="B266">
            <v>597562</v>
          </cell>
          <cell r="C266">
            <v>46387</v>
          </cell>
          <cell r="D266" t="str">
            <v>Sin seguimiento está en SIPeIP</v>
          </cell>
          <cell r="E266" t="str">
            <v xml:space="preserve">Pablo Garcia </v>
          </cell>
          <cell r="H266" t="str">
            <v>Gobierno Nacional.</v>
          </cell>
          <cell r="I266" t="str">
            <v>EPA - Empresa Pública del Agua</v>
          </cell>
          <cell r="J266" t="str">
            <v>EPA - Empresa Pública del Agua</v>
          </cell>
          <cell r="L266" t="str">
            <v>SIPEIP</v>
          </cell>
          <cell r="M266" t="str">
            <v>Gabinete Sectorial de Infraestructura, Energia y Medio Ambiente</v>
          </cell>
          <cell r="O266" t="str">
            <v>REGISTRADO</v>
          </cell>
          <cell r="P266" t="str">
            <v>Alineado</v>
          </cell>
          <cell r="Q266" t="str">
            <v>Aprobado</v>
          </cell>
          <cell r="R266" t="str">
            <v>NO PGE</v>
          </cell>
        </row>
        <row r="267">
          <cell r="A267" t="str">
            <v>1768178600001</v>
          </cell>
          <cell r="B267">
            <v>597563</v>
          </cell>
          <cell r="C267">
            <v>46387</v>
          </cell>
          <cell r="D267" t="str">
            <v>Sin seguimiento está en SIPeIP</v>
          </cell>
          <cell r="E267" t="str">
            <v xml:space="preserve">Pablo Garcia </v>
          </cell>
          <cell r="H267" t="str">
            <v>Gobierno Nacional.</v>
          </cell>
          <cell r="I267" t="str">
            <v>EPA - Empresa Pública del Agua</v>
          </cell>
          <cell r="J267" t="str">
            <v>EPA - Empresa Pública del Agua</v>
          </cell>
          <cell r="L267" t="str">
            <v>SIPEIP</v>
          </cell>
          <cell r="M267" t="str">
            <v>Gabinete Sectorial de Infraestructura, Energia y Medio Ambiente</v>
          </cell>
          <cell r="O267" t="str">
            <v>REGISTRADO</v>
          </cell>
          <cell r="P267" t="str">
            <v>Alineado</v>
          </cell>
          <cell r="Q267" t="str">
            <v>Aprobado</v>
          </cell>
          <cell r="R267" t="str">
            <v>NO PGE</v>
          </cell>
        </row>
        <row r="268">
          <cell r="A268" t="str">
            <v>1768178600001</v>
          </cell>
          <cell r="B268">
            <v>597564</v>
          </cell>
          <cell r="C268">
            <v>46387</v>
          </cell>
          <cell r="D268" t="str">
            <v>Sin seguimiento está en SIPeIP</v>
          </cell>
          <cell r="E268" t="str">
            <v xml:space="preserve">Pablo Garcia </v>
          </cell>
          <cell r="H268" t="str">
            <v>Gobierno Nacional.</v>
          </cell>
          <cell r="I268" t="str">
            <v>EPA - Empresa Pública del Agua</v>
          </cell>
          <cell r="J268" t="str">
            <v>EPA - Empresa Pública del Agua</v>
          </cell>
          <cell r="L268" t="str">
            <v>SIPEIP</v>
          </cell>
          <cell r="M268" t="str">
            <v>Gabinete Sectorial de Infraestructura, Energia y Medio Ambiente</v>
          </cell>
          <cell r="O268" t="str">
            <v>REGISTRADO</v>
          </cell>
          <cell r="P268" t="str">
            <v>Alineado</v>
          </cell>
          <cell r="Q268" t="str">
            <v>Aprobado</v>
          </cell>
          <cell r="R268" t="str">
            <v>NO PGE</v>
          </cell>
        </row>
        <row r="269">
          <cell r="A269" t="str">
            <v>1768178600001</v>
          </cell>
          <cell r="B269">
            <v>597565</v>
          </cell>
          <cell r="C269">
            <v>46387</v>
          </cell>
          <cell r="D269" t="str">
            <v>Sin seguimiento está en SIPeIP</v>
          </cell>
          <cell r="E269" t="str">
            <v xml:space="preserve">Pablo Garcia </v>
          </cell>
          <cell r="H269" t="str">
            <v>Gobierno Nacional.</v>
          </cell>
          <cell r="I269" t="str">
            <v>EPA - Empresa Pública del Agua</v>
          </cell>
          <cell r="J269" t="str">
            <v>EPA - Empresa Pública del Agua</v>
          </cell>
          <cell r="L269" t="str">
            <v>SIPEIP</v>
          </cell>
          <cell r="M269" t="str">
            <v>Gabinete Sectorial de Infraestructura, Energia y Medio Ambiente</v>
          </cell>
          <cell r="O269" t="str">
            <v>REGISTRADO</v>
          </cell>
          <cell r="P269" t="str">
            <v>Alineado</v>
          </cell>
          <cell r="Q269" t="str">
            <v>Aprobado</v>
          </cell>
          <cell r="R269" t="str">
            <v>NO PGE</v>
          </cell>
        </row>
        <row r="270">
          <cell r="A270" t="str">
            <v>1768178600001</v>
          </cell>
          <cell r="B270">
            <v>597566</v>
          </cell>
          <cell r="C270">
            <v>46387</v>
          </cell>
          <cell r="D270" t="str">
            <v>Sin seguimiento está en SIPeIP</v>
          </cell>
          <cell r="E270" t="str">
            <v xml:space="preserve">Pablo Garcia </v>
          </cell>
          <cell r="H270" t="str">
            <v>Gobierno Nacional.</v>
          </cell>
          <cell r="I270" t="str">
            <v>EPA - Empresa Pública del Agua</v>
          </cell>
          <cell r="J270" t="str">
            <v>EPA - Empresa Pública del Agua</v>
          </cell>
          <cell r="L270" t="str">
            <v>SIPEIP</v>
          </cell>
          <cell r="M270" t="str">
            <v>Gabinete Sectorial de Infraestructura, Energia y Medio Ambiente</v>
          </cell>
          <cell r="O270" t="str">
            <v>REGISTRADO</v>
          </cell>
          <cell r="P270" t="str">
            <v>Alineado</v>
          </cell>
          <cell r="Q270" t="str">
            <v>Aprobado</v>
          </cell>
          <cell r="R270" t="str">
            <v>NO PGE</v>
          </cell>
        </row>
        <row r="271">
          <cell r="A271" t="str">
            <v>1768178600001</v>
          </cell>
          <cell r="B271">
            <v>597567</v>
          </cell>
          <cell r="C271">
            <v>46387</v>
          </cell>
          <cell r="D271" t="str">
            <v>Sin seguimiento está en SIPeIP</v>
          </cell>
          <cell r="E271" t="str">
            <v xml:space="preserve">Pablo Garcia </v>
          </cell>
          <cell r="H271" t="str">
            <v>Gobierno Nacional.</v>
          </cell>
          <cell r="I271" t="str">
            <v>EPA - Empresa Pública del Agua</v>
          </cell>
          <cell r="J271" t="str">
            <v>EPA - Empresa Pública del Agua</v>
          </cell>
          <cell r="L271" t="str">
            <v>SIPEIP</v>
          </cell>
          <cell r="M271" t="str">
            <v>Gabinete Sectorial de Infraestructura, Energia y Medio Ambiente</v>
          </cell>
          <cell r="O271" t="str">
            <v>REGISTRADO</v>
          </cell>
          <cell r="P271" t="str">
            <v>Alineado</v>
          </cell>
          <cell r="Q271" t="str">
            <v>Aprobado</v>
          </cell>
          <cell r="R271" t="str">
            <v>NO PGE</v>
          </cell>
        </row>
        <row r="272">
          <cell r="A272" t="str">
            <v>1768178600001</v>
          </cell>
          <cell r="B272">
            <v>597570</v>
          </cell>
          <cell r="C272">
            <v>46387</v>
          </cell>
          <cell r="D272" t="str">
            <v>Sin seguimiento está en SIPeIP</v>
          </cell>
          <cell r="E272" t="str">
            <v xml:space="preserve">Pablo Garcia </v>
          </cell>
          <cell r="H272" t="str">
            <v>Gobierno Nacional.</v>
          </cell>
          <cell r="I272" t="str">
            <v>EPA - Empresa Pública del Agua</v>
          </cell>
          <cell r="J272" t="str">
            <v>EPA - Empresa Pública del Agua</v>
          </cell>
          <cell r="L272" t="str">
            <v>SIPEIP</v>
          </cell>
          <cell r="M272" t="str">
            <v>Gabinete Sectorial de Infraestructura, Energia y Medio Ambiente</v>
          </cell>
          <cell r="O272" t="str">
            <v>REGISTRADO</v>
          </cell>
          <cell r="P272" t="str">
            <v>Alineado</v>
          </cell>
          <cell r="Q272" t="str">
            <v>Aprobado</v>
          </cell>
          <cell r="R272" t="str">
            <v>NO PGE</v>
          </cell>
        </row>
        <row r="273">
          <cell r="A273" t="str">
            <v>1768178600001</v>
          </cell>
          <cell r="B273">
            <v>597571</v>
          </cell>
          <cell r="C273">
            <v>46387</v>
          </cell>
          <cell r="D273" t="str">
            <v>Sin seguimiento está en SIPeIP</v>
          </cell>
          <cell r="E273" t="str">
            <v xml:space="preserve">Pablo Garcia </v>
          </cell>
          <cell r="H273" t="str">
            <v>Gobierno Nacional.</v>
          </cell>
          <cell r="I273" t="str">
            <v>EPA - Empresa Pública del Agua</v>
          </cell>
          <cell r="J273" t="str">
            <v>EPA - Empresa Pública del Agua</v>
          </cell>
          <cell r="L273" t="str">
            <v>SIPEIP</v>
          </cell>
          <cell r="M273" t="str">
            <v>Gabinete Sectorial de Infraestructura, Energia y Medio Ambiente</v>
          </cell>
          <cell r="O273" t="str">
            <v>REGISTRADO</v>
          </cell>
          <cell r="P273" t="str">
            <v>Alineado</v>
          </cell>
          <cell r="Q273" t="str">
            <v>Aprobado</v>
          </cell>
          <cell r="R273" t="str">
            <v>NO PGE</v>
          </cell>
        </row>
        <row r="274">
          <cell r="A274" t="str">
            <v>1768178600001</v>
          </cell>
          <cell r="B274">
            <v>597572</v>
          </cell>
          <cell r="C274">
            <v>46387</v>
          </cell>
          <cell r="D274" t="str">
            <v>Sin seguimiento está en SIPeIP</v>
          </cell>
          <cell r="E274" t="str">
            <v xml:space="preserve">Pablo Garcia </v>
          </cell>
          <cell r="H274" t="str">
            <v>Gobierno Nacional.</v>
          </cell>
          <cell r="I274" t="str">
            <v>EPA - Empresa Pública del Agua</v>
          </cell>
          <cell r="J274" t="str">
            <v>EPA - Empresa Pública del Agua</v>
          </cell>
          <cell r="L274" t="str">
            <v>SIPEIP</v>
          </cell>
          <cell r="M274" t="str">
            <v>Gabinete Sectorial de Infraestructura, Energia y Medio Ambiente</v>
          </cell>
          <cell r="O274" t="str">
            <v>REGISTRADO</v>
          </cell>
          <cell r="P274" t="str">
            <v>Alineado</v>
          </cell>
          <cell r="Q274" t="str">
            <v>Aprobado</v>
          </cell>
          <cell r="R274" t="str">
            <v>NO PGE</v>
          </cell>
        </row>
        <row r="275">
          <cell r="A275" t="str">
            <v>1768164300001</v>
          </cell>
          <cell r="B275">
            <v>570996</v>
          </cell>
          <cell r="C275">
            <v>46387</v>
          </cell>
          <cell r="D275" t="str">
            <v>Con seguimiento</v>
          </cell>
          <cell r="E275" t="str">
            <v>Juan José Robayo</v>
          </cell>
          <cell r="H275" t="str">
            <v>Gobierno Nacional.</v>
          </cell>
          <cell r="I275" t="str">
            <v>FLOPEC EP - Flota Petrolera Ecuatoriana</v>
          </cell>
          <cell r="J275" t="str">
            <v>FLOPEC EP - Flota Petrolera Ecuatoriana</v>
          </cell>
          <cell r="K275" t="str">
            <v>3. Infraestructura, energía y medio ambiente</v>
          </cell>
          <cell r="L275" t="str">
            <v>GPR / SIPEIP</v>
          </cell>
          <cell r="M275" t="str">
            <v>Gabinete Sectorial de Infraestructura, Energia y Medio Ambiente</v>
          </cell>
          <cell r="O275" t="str">
            <v>REGISTRADO</v>
          </cell>
          <cell r="P275" t="str">
            <v>Alineado</v>
          </cell>
          <cell r="Q275" t="str">
            <v>Aprobado</v>
          </cell>
          <cell r="R275" t="str">
            <v>NO PGE</v>
          </cell>
        </row>
        <row r="276">
          <cell r="A276" t="str">
            <v>1768164300001</v>
          </cell>
          <cell r="B276">
            <v>590889</v>
          </cell>
          <cell r="C276">
            <v>46387</v>
          </cell>
          <cell r="D276" t="str">
            <v>Con seguimiento</v>
          </cell>
          <cell r="E276" t="str">
            <v>Juan José Robayo</v>
          </cell>
          <cell r="H276" t="str">
            <v>Gobierno Nacional.</v>
          </cell>
          <cell r="I276" t="str">
            <v>FLOPEC EP - Flota Petrolera Ecuatoriana</v>
          </cell>
          <cell r="J276" t="str">
            <v>FLOPEC EP - Flota Petrolera Ecuatoriana</v>
          </cell>
          <cell r="K276" t="str">
            <v>3. Infraestructura, energía y medio ambiente</v>
          </cell>
          <cell r="L276" t="str">
            <v>GPR / SIPEIP</v>
          </cell>
          <cell r="M276" t="str">
            <v>Gabinete Sectorial de Infraestructura, Energia y Medio Ambiente</v>
          </cell>
          <cell r="O276" t="str">
            <v>REGISTRADO</v>
          </cell>
          <cell r="P276" t="str">
            <v>Alineado</v>
          </cell>
          <cell r="Q276" t="str">
            <v>Aprobado</v>
          </cell>
          <cell r="R276" t="str">
            <v>NO PGE</v>
          </cell>
        </row>
        <row r="277">
          <cell r="A277" t="str">
            <v>1768164300001</v>
          </cell>
          <cell r="B277">
            <v>570889</v>
          </cell>
          <cell r="C277">
            <v>46387</v>
          </cell>
          <cell r="D277" t="str">
            <v>Con seguimiento</v>
          </cell>
          <cell r="E277" t="str">
            <v>Juan José Robayo</v>
          </cell>
          <cell r="H277" t="str">
            <v>Gobierno Nacional.</v>
          </cell>
          <cell r="I277" t="str">
            <v>FLOPEC EP - Flota Petrolera Ecuatoriana</v>
          </cell>
          <cell r="J277" t="str">
            <v>FLOPEC EP - Flota Petrolera Ecuatoriana</v>
          </cell>
          <cell r="K277" t="str">
            <v>3. Infraestructura, energía y medio ambiente</v>
          </cell>
          <cell r="L277" t="str">
            <v>GPR / SIPEIP</v>
          </cell>
          <cell r="M277" t="str">
            <v>Gabinete Sectorial de Infraestructura, Energia y Medio Ambiente</v>
          </cell>
          <cell r="O277" t="str">
            <v>REGISTRADO</v>
          </cell>
          <cell r="P277" t="str">
            <v>Alineado</v>
          </cell>
          <cell r="Q277" t="str">
            <v>Aprobado</v>
          </cell>
          <cell r="R277" t="str">
            <v>NO PGE</v>
          </cell>
        </row>
        <row r="278">
          <cell r="A278" t="str">
            <v>1768164300001</v>
          </cell>
          <cell r="B278">
            <v>570890</v>
          </cell>
          <cell r="C278">
            <v>46387</v>
          </cell>
          <cell r="D278" t="str">
            <v>Con seguimiento</v>
          </cell>
          <cell r="E278" t="str">
            <v>Juan José Robayo</v>
          </cell>
          <cell r="H278" t="str">
            <v>Gobierno Nacional.</v>
          </cell>
          <cell r="I278" t="str">
            <v>FLOPEC EP - Flota Petrolera Ecuatoriana</v>
          </cell>
          <cell r="J278" t="str">
            <v>FLOPEC EP - Flota Petrolera Ecuatoriana</v>
          </cell>
          <cell r="K278" t="str">
            <v>3. Infraestructura, energía y medio ambiente</v>
          </cell>
          <cell r="L278" t="str">
            <v>GPR / SIPEIP</v>
          </cell>
          <cell r="M278" t="str">
            <v>Gabinete Sectorial de Infraestructura, Energia y Medio Ambiente</v>
          </cell>
          <cell r="O278" t="str">
            <v>REGISTRADO</v>
          </cell>
          <cell r="P278" t="str">
            <v>Alineado</v>
          </cell>
          <cell r="Q278" t="str">
            <v>Aprobado</v>
          </cell>
          <cell r="R278" t="str">
            <v>NO PGE</v>
          </cell>
        </row>
        <row r="279">
          <cell r="A279" t="str">
            <v>1768164300001</v>
          </cell>
          <cell r="B279">
            <v>570994</v>
          </cell>
          <cell r="C279">
            <v>46387</v>
          </cell>
          <cell r="D279" t="str">
            <v>Con seguimiento</v>
          </cell>
          <cell r="E279" t="str">
            <v>Juan José Robayo</v>
          </cell>
          <cell r="H279" t="str">
            <v>Gobierno Nacional.</v>
          </cell>
          <cell r="I279" t="str">
            <v>FLOPEC EP - Flota Petrolera Ecuatoriana</v>
          </cell>
          <cell r="J279" t="str">
            <v>FLOPEC EP - Flota Petrolera Ecuatoriana</v>
          </cell>
          <cell r="K279" t="str">
            <v>3. Infraestructura, energía y medio ambiente</v>
          </cell>
          <cell r="L279" t="str">
            <v>GPR / SIPEIP</v>
          </cell>
          <cell r="M279" t="str">
            <v>Gabinete Sectorial de Infraestructura, Energia y Medio Ambiente</v>
          </cell>
          <cell r="O279" t="str">
            <v>REGISTRADO</v>
          </cell>
          <cell r="P279" t="str">
            <v>Alineado</v>
          </cell>
          <cell r="Q279" t="str">
            <v>Aprobado</v>
          </cell>
          <cell r="R279" t="str">
            <v>NO PGE</v>
          </cell>
        </row>
        <row r="280">
          <cell r="A280" t="str">
            <v>1768164300001</v>
          </cell>
          <cell r="B280">
            <v>570920</v>
          </cell>
          <cell r="C280">
            <v>46387</v>
          </cell>
          <cell r="D280" t="str">
            <v>Con seguimiento</v>
          </cell>
          <cell r="E280" t="str">
            <v>Juan José Robayo</v>
          </cell>
          <cell r="H280" t="str">
            <v>Gobierno Nacional.</v>
          </cell>
          <cell r="I280" t="str">
            <v>FLOPEC EP - Flota Petrolera Ecuatoriana</v>
          </cell>
          <cell r="J280" t="str">
            <v>FLOPEC EP - Flota Petrolera Ecuatoriana</v>
          </cell>
          <cell r="K280" t="str">
            <v>3. Infraestructura, energía y medio ambiente</v>
          </cell>
          <cell r="L280" t="str">
            <v>GPR / SIPEIP</v>
          </cell>
          <cell r="M280" t="str">
            <v>Gabinete Sectorial de Infraestructura, Energia y Medio Ambiente</v>
          </cell>
          <cell r="O280" t="str">
            <v>REGISTRADO</v>
          </cell>
          <cell r="P280" t="str">
            <v>Alineado</v>
          </cell>
          <cell r="Q280" t="str">
            <v>Aprobado</v>
          </cell>
          <cell r="R280" t="str">
            <v>NO PGE</v>
          </cell>
        </row>
        <row r="281">
          <cell r="A281" t="str">
            <v>1768164300001</v>
          </cell>
          <cell r="B281">
            <v>570991</v>
          </cell>
          <cell r="C281">
            <v>46387</v>
          </cell>
          <cell r="D281" t="str">
            <v>Con seguimiento</v>
          </cell>
          <cell r="E281" t="str">
            <v>Juan José Robayo</v>
          </cell>
          <cell r="H281" t="str">
            <v>Gobierno Nacional.</v>
          </cell>
          <cell r="I281" t="str">
            <v>FLOPEC EP - Flota Petrolera Ecuatoriana</v>
          </cell>
          <cell r="J281" t="str">
            <v>FLOPEC EP - Flota Petrolera Ecuatoriana</v>
          </cell>
          <cell r="K281" t="str">
            <v>3. Infraestructura, energía y medio ambiente</v>
          </cell>
          <cell r="L281" t="str">
            <v>GPR / SIPEIP</v>
          </cell>
          <cell r="M281" t="str">
            <v>Gabinete Sectorial de Infraestructura, Energia y Medio Ambiente</v>
          </cell>
          <cell r="O281" t="str">
            <v>REGISTRADO</v>
          </cell>
          <cell r="P281" t="str">
            <v>Alineado</v>
          </cell>
          <cell r="Q281" t="str">
            <v>Aprobado</v>
          </cell>
          <cell r="R281" t="str">
            <v>NO PGE</v>
          </cell>
        </row>
        <row r="282">
          <cell r="A282" t="str">
            <v>1768164300001</v>
          </cell>
          <cell r="B282">
            <v>571009</v>
          </cell>
          <cell r="C282">
            <v>46387</v>
          </cell>
          <cell r="D282" t="str">
            <v>Con seguimiento</v>
          </cell>
          <cell r="E282" t="str">
            <v>Juan José Robayo</v>
          </cell>
          <cell r="H282" t="str">
            <v>Gobierno Nacional.</v>
          </cell>
          <cell r="I282" t="str">
            <v>FLOPEC EP - Flota Petrolera Ecuatoriana</v>
          </cell>
          <cell r="J282" t="str">
            <v>FLOPEC EP - Flota Petrolera Ecuatoriana</v>
          </cell>
          <cell r="K282" t="str">
            <v>3. Infraestructura, energía y medio ambiente</v>
          </cell>
          <cell r="L282" t="str">
            <v>GPR / SIPEIP</v>
          </cell>
          <cell r="M282" t="str">
            <v>Gabinete Sectorial de Infraestructura, Energia y Medio Ambiente</v>
          </cell>
          <cell r="O282" t="str">
            <v>REGISTRADO</v>
          </cell>
          <cell r="P282" t="str">
            <v>Alineado</v>
          </cell>
          <cell r="Q282" t="str">
            <v>Aprobado</v>
          </cell>
          <cell r="R282" t="str">
            <v>NO PGE</v>
          </cell>
        </row>
        <row r="283">
          <cell r="A283" t="str">
            <v>1768164300001</v>
          </cell>
          <cell r="B283">
            <v>576602</v>
          </cell>
          <cell r="C283">
            <v>46387</v>
          </cell>
          <cell r="D283" t="str">
            <v>Con seguimiento</v>
          </cell>
          <cell r="E283" t="str">
            <v>Juan José Robayo</v>
          </cell>
          <cell r="H283" t="str">
            <v>Gobierno Nacional.</v>
          </cell>
          <cell r="I283" t="str">
            <v>FLOPEC EP - Flota Petrolera Ecuatoriana</v>
          </cell>
          <cell r="J283" t="str">
            <v>FLOPEC EP - Flota Petrolera Ecuatoriana</v>
          </cell>
          <cell r="K283" t="str">
            <v>3. Infraestructura, energía y medio ambiente</v>
          </cell>
          <cell r="L283" t="str">
            <v>GPR / SIPEIP</v>
          </cell>
          <cell r="M283" t="str">
            <v>Gabinete Sectorial de Infraestructura, Energia y Medio Ambiente</v>
          </cell>
          <cell r="O283" t="str">
            <v>REGISTRADO</v>
          </cell>
          <cell r="P283" t="str">
            <v>Alineado</v>
          </cell>
          <cell r="Q283" t="str">
            <v>Aprobado</v>
          </cell>
          <cell r="R283" t="str">
            <v>NO PGE</v>
          </cell>
        </row>
        <row r="284">
          <cell r="A284" t="str">
            <v>1768149260001</v>
          </cell>
          <cell r="B284">
            <v>549085</v>
          </cell>
          <cell r="C284">
            <v>46387</v>
          </cell>
          <cell r="D284" t="str">
            <v>Con seguimiento</v>
          </cell>
          <cell r="E284" t="str">
            <v>Jessica Cifuentes</v>
          </cell>
          <cell r="H284" t="str">
            <v>Gobierno Nacional.</v>
          </cell>
          <cell r="I284" t="str">
            <v>IEPS - Instituto Nacional de Economía Popular y Solidaria</v>
          </cell>
          <cell r="J284" t="str">
            <v>IEPS - Instituto Nacional de Economía Popular y Solidaria</v>
          </cell>
          <cell r="K284" t="str">
            <v>1. Social</v>
          </cell>
          <cell r="L284" t="str">
            <v>GPR / SIPEIP</v>
          </cell>
          <cell r="M284" t="str">
            <v>Gabinete Sectorial de lo Social</v>
          </cell>
          <cell r="O284" t="str">
            <v>REGISTRADO</v>
          </cell>
          <cell r="P284" t="str">
            <v>Alineado</v>
          </cell>
          <cell r="Q284" t="str">
            <v>Aprobado</v>
          </cell>
          <cell r="R284" t="str">
            <v>PGE</v>
          </cell>
        </row>
        <row r="285">
          <cell r="A285" t="str">
            <v>1768149260001</v>
          </cell>
          <cell r="B285">
            <v>549090</v>
          </cell>
          <cell r="C285">
            <v>46387</v>
          </cell>
          <cell r="D285" t="str">
            <v>Con seguimiento</v>
          </cell>
          <cell r="E285" t="str">
            <v>Jessica Cifuentes</v>
          </cell>
          <cell r="H285" t="str">
            <v>Gobierno Nacional.</v>
          </cell>
          <cell r="I285" t="str">
            <v>IEPS - Instituto Nacional de Economía Popular y Solidaria</v>
          </cell>
          <cell r="J285" t="str">
            <v>IEPS - Instituto Nacional de Economía Popular y Solidaria</v>
          </cell>
          <cell r="K285" t="str">
            <v>1. Social</v>
          </cell>
          <cell r="L285" t="str">
            <v>GPR / SIPEIP</v>
          </cell>
          <cell r="M285" t="str">
            <v>Gabinete Sectorial de lo Social</v>
          </cell>
          <cell r="O285" t="str">
            <v>REGISTRADO</v>
          </cell>
          <cell r="P285" t="str">
            <v>Alineado</v>
          </cell>
          <cell r="Q285" t="str">
            <v>Aprobado</v>
          </cell>
          <cell r="R285" t="str">
            <v>PGE</v>
          </cell>
        </row>
        <row r="286">
          <cell r="A286" t="str">
            <v>1768149260001</v>
          </cell>
          <cell r="B286">
            <v>567584</v>
          </cell>
          <cell r="C286">
            <v>46387</v>
          </cell>
          <cell r="D286" t="str">
            <v>Con seguimiento</v>
          </cell>
          <cell r="E286" t="str">
            <v>Jessica Cifuentes</v>
          </cell>
          <cell r="H286" t="str">
            <v>Gobierno Nacional.</v>
          </cell>
          <cell r="I286" t="str">
            <v>IEPS - Instituto Nacional de Economía Popular y Solidaria</v>
          </cell>
          <cell r="J286" t="str">
            <v>IEPS - Instituto Nacional de Economía Popular y Solidaria</v>
          </cell>
          <cell r="K286" t="str">
            <v>1. Social</v>
          </cell>
          <cell r="L286" t="str">
            <v>GPR / SIPEIP</v>
          </cell>
          <cell r="M286" t="str">
            <v>Gabinete Sectorial de lo Social</v>
          </cell>
          <cell r="O286" t="str">
            <v>REGISTRADO</v>
          </cell>
          <cell r="P286" t="str">
            <v>Alineado</v>
          </cell>
          <cell r="Q286" t="str">
            <v>Aprobado</v>
          </cell>
          <cell r="R286" t="str">
            <v>PGE</v>
          </cell>
        </row>
        <row r="287">
          <cell r="A287" t="str">
            <v>1768149260001</v>
          </cell>
          <cell r="B287">
            <v>549092</v>
          </cell>
          <cell r="C287">
            <v>46387</v>
          </cell>
          <cell r="D287" t="str">
            <v>Con seguimiento</v>
          </cell>
          <cell r="E287" t="str">
            <v>Jessica Cifuentes</v>
          </cell>
          <cell r="H287" t="str">
            <v>Gobierno Nacional.</v>
          </cell>
          <cell r="I287" t="str">
            <v>IEPS - Instituto Nacional de Economía Popular y Solidaria</v>
          </cell>
          <cell r="J287" t="str">
            <v>IEPS - Instituto Nacional de Economía Popular y Solidaria</v>
          </cell>
          <cell r="K287" t="str">
            <v>1. Social</v>
          </cell>
          <cell r="L287" t="str">
            <v>GPR / SIPEIP</v>
          </cell>
          <cell r="M287" t="str">
            <v>Gabinete Sectorial de lo Social</v>
          </cell>
          <cell r="O287" t="str">
            <v>REGISTRADO</v>
          </cell>
          <cell r="P287" t="str">
            <v>Alineado</v>
          </cell>
          <cell r="Q287" t="str">
            <v>Aprobado</v>
          </cell>
          <cell r="R287" t="str">
            <v>PGE</v>
          </cell>
        </row>
        <row r="288">
          <cell r="A288" t="str">
            <v>1768149260001</v>
          </cell>
          <cell r="B288">
            <v>549101</v>
          </cell>
          <cell r="C288">
            <v>46387</v>
          </cell>
          <cell r="D288" t="str">
            <v>Con seguimiento</v>
          </cell>
          <cell r="E288" t="str">
            <v>Jessica Cifuentes</v>
          </cell>
          <cell r="H288" t="str">
            <v>Gobierno Nacional.</v>
          </cell>
          <cell r="I288" t="str">
            <v>IEPS - Instituto Nacional de Economía Popular y Solidaria</v>
          </cell>
          <cell r="J288" t="str">
            <v>IEPS - Instituto Nacional de Economía Popular y Solidaria</v>
          </cell>
          <cell r="K288" t="str">
            <v>1. Social</v>
          </cell>
          <cell r="L288" t="str">
            <v>GPR / SIPEIP</v>
          </cell>
          <cell r="M288" t="str">
            <v>Gabinete Sectorial de lo Social</v>
          </cell>
          <cell r="O288" t="str">
            <v>REGISTRADO</v>
          </cell>
          <cell r="P288" t="str">
            <v>Alineado</v>
          </cell>
          <cell r="Q288" t="str">
            <v>Aprobado</v>
          </cell>
          <cell r="R288" t="str">
            <v>PGE</v>
          </cell>
        </row>
        <row r="289">
          <cell r="A289" t="str">
            <v>1768149260001</v>
          </cell>
          <cell r="B289">
            <v>579684</v>
          </cell>
          <cell r="C289">
            <v>46387</v>
          </cell>
          <cell r="D289" t="str">
            <v>Con seguimiento</v>
          </cell>
          <cell r="E289" t="str">
            <v>Jessica Cifuentes</v>
          </cell>
          <cell r="H289" t="str">
            <v>Gobierno Nacional.</v>
          </cell>
          <cell r="I289" t="str">
            <v>IEPS - Instituto Nacional de Economía Popular y Solidaria</v>
          </cell>
          <cell r="J289" t="str">
            <v>IEPS - Instituto Nacional de Economía Popular y Solidaria</v>
          </cell>
          <cell r="K289" t="str">
            <v>1. Social</v>
          </cell>
          <cell r="L289" t="str">
            <v>GPR / SIPEIP</v>
          </cell>
          <cell r="M289" t="str">
            <v>Gabinete Sectorial de lo Social</v>
          </cell>
          <cell r="O289" t="str">
            <v>REGISTRADO</v>
          </cell>
          <cell r="P289" t="str">
            <v>Alineado</v>
          </cell>
          <cell r="Q289" t="str">
            <v>Aprobado</v>
          </cell>
          <cell r="R289" t="str">
            <v>PGE</v>
          </cell>
        </row>
        <row r="290">
          <cell r="A290" t="str">
            <v>1768007200001</v>
          </cell>
          <cell r="B290">
            <v>548758</v>
          </cell>
          <cell r="C290">
            <v>46387</v>
          </cell>
          <cell r="D290" t="str">
            <v>Con seguimiento</v>
          </cell>
          <cell r="E290" t="str">
            <v>Ivan Oña</v>
          </cell>
          <cell r="H290" t="str">
            <v>Gobierno Nacional.</v>
          </cell>
          <cell r="I290" t="str">
            <v>IGM - Instituto Geográfico Militar</v>
          </cell>
          <cell r="J290" t="str">
            <v>IGM - Instituto Geográfico Militar</v>
          </cell>
          <cell r="K290" t="str">
            <v>1. Social</v>
          </cell>
          <cell r="L290" t="str">
            <v>GPR / SIPEIP</v>
          </cell>
          <cell r="M290" t="str">
            <v>Gabinete Sectorial de Seguridad</v>
          </cell>
          <cell r="O290" t="str">
            <v>REGISTRADO</v>
          </cell>
          <cell r="P290" t="str">
            <v>Alineado</v>
          </cell>
          <cell r="Q290" t="str">
            <v>Aprobado</v>
          </cell>
          <cell r="R290" t="str">
            <v>PGE</v>
          </cell>
        </row>
        <row r="291">
          <cell r="A291" t="str">
            <v>1768007200001</v>
          </cell>
          <cell r="B291">
            <v>576565</v>
          </cell>
          <cell r="C291">
            <v>46387</v>
          </cell>
          <cell r="D291" t="str">
            <v>Con seguimiento</v>
          </cell>
          <cell r="E291" t="str">
            <v>Ivan Oña</v>
          </cell>
          <cell r="H291" t="str">
            <v>Gobierno Nacional.</v>
          </cell>
          <cell r="I291" t="str">
            <v>IGM - Instituto Geográfico Militar</v>
          </cell>
          <cell r="J291" t="str">
            <v>IGM - Instituto Geográfico Militar</v>
          </cell>
          <cell r="K291" t="str">
            <v>1. Social</v>
          </cell>
          <cell r="L291" t="str">
            <v>GPR / SIPEIP</v>
          </cell>
          <cell r="M291" t="str">
            <v>Gabinete Sectorial de Seguridad</v>
          </cell>
          <cell r="O291" t="str">
            <v>REGISTRADO</v>
          </cell>
          <cell r="P291" t="str">
            <v>Alineado</v>
          </cell>
          <cell r="Q291" t="str">
            <v>Aprobado</v>
          </cell>
          <cell r="R291" t="str">
            <v>PGE</v>
          </cell>
        </row>
        <row r="292">
          <cell r="A292" t="str">
            <v>1768007200001</v>
          </cell>
          <cell r="B292">
            <v>576573</v>
          </cell>
          <cell r="C292">
            <v>46387</v>
          </cell>
          <cell r="D292" t="str">
            <v>Con seguimiento</v>
          </cell>
          <cell r="E292" t="str">
            <v>Ivan Oña</v>
          </cell>
          <cell r="H292" t="str">
            <v>Gobierno Nacional.</v>
          </cell>
          <cell r="I292" t="str">
            <v>IGM - Instituto Geográfico Militar</v>
          </cell>
          <cell r="J292" t="str">
            <v>IGM - Instituto Geográfico Militar</v>
          </cell>
          <cell r="K292" t="str">
            <v>1. Social</v>
          </cell>
          <cell r="L292" t="str">
            <v>GPR / SIPEIP</v>
          </cell>
          <cell r="M292" t="str">
            <v>Gabinete Sectorial de Seguridad</v>
          </cell>
          <cell r="O292" t="str">
            <v>REGISTRADO</v>
          </cell>
          <cell r="P292" t="str">
            <v>Alineado</v>
          </cell>
          <cell r="Q292" t="str">
            <v>Aprobado</v>
          </cell>
          <cell r="R292" t="str">
            <v>PGE</v>
          </cell>
        </row>
        <row r="293">
          <cell r="A293" t="str">
            <v>1768007200001</v>
          </cell>
          <cell r="B293">
            <v>549756</v>
          </cell>
          <cell r="C293">
            <v>46387</v>
          </cell>
          <cell r="D293" t="str">
            <v>Con seguimiento</v>
          </cell>
          <cell r="E293" t="str">
            <v>Ivan Oña</v>
          </cell>
          <cell r="H293" t="str">
            <v>Gobierno Nacional.</v>
          </cell>
          <cell r="I293" t="str">
            <v>IGM - Instituto Geográfico Militar</v>
          </cell>
          <cell r="J293" t="str">
            <v>IGM - Instituto Geográfico Militar</v>
          </cell>
          <cell r="K293" t="str">
            <v>1. Social</v>
          </cell>
          <cell r="L293" t="str">
            <v>GPR / SIPEIP</v>
          </cell>
          <cell r="M293" t="str">
            <v>Gabinete Sectorial de Seguridad</v>
          </cell>
          <cell r="O293" t="str">
            <v>REGISTRADO</v>
          </cell>
          <cell r="P293" t="str">
            <v>Alineado</v>
          </cell>
          <cell r="Q293" t="str">
            <v>Aprobado</v>
          </cell>
          <cell r="R293" t="str">
            <v>PGE</v>
          </cell>
        </row>
        <row r="294">
          <cell r="A294" t="str">
            <v>1768155230001</v>
          </cell>
          <cell r="B294">
            <v>541582</v>
          </cell>
          <cell r="C294">
            <v>46387</v>
          </cell>
          <cell r="D294" t="str">
            <v>Con seguimiento</v>
          </cell>
          <cell r="E294" t="str">
            <v>Pablo Cárdenas</v>
          </cell>
          <cell r="H294" t="str">
            <v>Gobierno Nacional.</v>
          </cell>
          <cell r="I294" t="str">
            <v>IIGE - Instituto de Investigación Geológico y Energético</v>
          </cell>
          <cell r="J294" t="str">
            <v>IIGE - Instituto de Investigación Geológico y Energético</v>
          </cell>
          <cell r="K294" t="str">
            <v>3. Infraestructura, energía y medio ambiente</v>
          </cell>
          <cell r="L294" t="str">
            <v>GPR / SIPEIP</v>
          </cell>
          <cell r="M294" t="str">
            <v>Gabinete Sectorial de Infraestructura, Energia y Medio Ambiente</v>
          </cell>
          <cell r="O294" t="str">
            <v>REGISTRADO</v>
          </cell>
          <cell r="P294" t="str">
            <v>Alineado</v>
          </cell>
          <cell r="Q294" t="str">
            <v>Aprobado</v>
          </cell>
          <cell r="R294" t="str">
            <v>PGE</v>
          </cell>
        </row>
        <row r="295">
          <cell r="A295" t="str">
            <v>1768155230001</v>
          </cell>
          <cell r="B295">
            <v>541583</v>
          </cell>
          <cell r="C295">
            <v>46387</v>
          </cell>
          <cell r="D295" t="str">
            <v>Sin Seguimiento Anual</v>
          </cell>
          <cell r="E295" t="str">
            <v>Pablo Cárdenas</v>
          </cell>
          <cell r="H295" t="str">
            <v>Gobierno Nacional.</v>
          </cell>
          <cell r="I295" t="str">
            <v>IIGE - Instituto de Investigación Geológico y Energético</v>
          </cell>
          <cell r="J295" t="str">
            <v>IIGE - Instituto de Investigación Geológico y Energético</v>
          </cell>
          <cell r="K295" t="str">
            <v>3. Infraestructura, energía y medio ambiente</v>
          </cell>
          <cell r="L295" t="str">
            <v>GPR / SIPEIP</v>
          </cell>
          <cell r="M295" t="str">
            <v>Gabinete Sectorial de Infraestructura, Energia y Medio Ambiente</v>
          </cell>
          <cell r="O295" t="str">
            <v>REGISTRADO</v>
          </cell>
          <cell r="P295" t="str">
            <v>Alineado</v>
          </cell>
          <cell r="Q295" t="str">
            <v>Aprobado</v>
          </cell>
          <cell r="R295" t="str">
            <v>PGE</v>
          </cell>
        </row>
        <row r="296">
          <cell r="A296" t="str">
            <v>1768155230001</v>
          </cell>
          <cell r="B296">
            <v>541584</v>
          </cell>
          <cell r="C296">
            <v>46387</v>
          </cell>
          <cell r="D296" t="str">
            <v>Con seguimiento</v>
          </cell>
          <cell r="E296" t="str">
            <v>Pablo Cárdenas</v>
          </cell>
          <cell r="H296" t="str">
            <v>Gobierno Nacional.</v>
          </cell>
          <cell r="I296" t="str">
            <v>IIGE - Instituto de Investigación Geológico y Energético</v>
          </cell>
          <cell r="J296" t="str">
            <v>IIGE - Instituto de Investigación Geológico y Energético</v>
          </cell>
          <cell r="K296" t="str">
            <v>3. Infraestructura, energía y medio ambiente</v>
          </cell>
          <cell r="L296" t="str">
            <v>GPR / SIPEIP</v>
          </cell>
          <cell r="M296" t="str">
            <v>Gabinete Sectorial de Infraestructura, Energia y Medio Ambiente</v>
          </cell>
          <cell r="O296" t="str">
            <v>REGISTRADO</v>
          </cell>
          <cell r="P296" t="str">
            <v>Alineado</v>
          </cell>
          <cell r="Q296" t="str">
            <v>Aprobado</v>
          </cell>
          <cell r="R296" t="str">
            <v>PGE</v>
          </cell>
        </row>
        <row r="297">
          <cell r="A297" t="str">
            <v>1768155230001</v>
          </cell>
          <cell r="B297">
            <v>541585</v>
          </cell>
          <cell r="C297">
            <v>46387</v>
          </cell>
          <cell r="D297" t="str">
            <v>Con seguimiento</v>
          </cell>
          <cell r="E297" t="str">
            <v>Pablo Cárdenas</v>
          </cell>
          <cell r="H297" t="str">
            <v>Gobierno Nacional.</v>
          </cell>
          <cell r="I297" t="str">
            <v>IIGE - Instituto de Investigación Geológico y Energético</v>
          </cell>
          <cell r="J297" t="str">
            <v>IIGE - Instituto de Investigación Geológico y Energético</v>
          </cell>
          <cell r="K297" t="str">
            <v>3. Infraestructura, energía y medio ambiente</v>
          </cell>
          <cell r="L297" t="str">
            <v>GPR / SIPEIP</v>
          </cell>
          <cell r="M297" t="str">
            <v>Gabinete Sectorial de Infraestructura, Energia y Medio Ambiente</v>
          </cell>
          <cell r="O297" t="str">
            <v>REGISTRADO</v>
          </cell>
          <cell r="P297" t="str">
            <v>Alineado</v>
          </cell>
          <cell r="Q297" t="str">
            <v>Aprobado</v>
          </cell>
          <cell r="R297" t="str">
            <v>PGE</v>
          </cell>
        </row>
        <row r="298">
          <cell r="A298" t="str">
            <v>1768155230001</v>
          </cell>
          <cell r="B298">
            <v>541586</v>
          </cell>
          <cell r="C298">
            <v>46387</v>
          </cell>
          <cell r="D298" t="str">
            <v>Con seguimiento</v>
          </cell>
          <cell r="E298" t="str">
            <v>Pablo Cárdenas</v>
          </cell>
          <cell r="H298" t="str">
            <v>Gobierno Nacional.</v>
          </cell>
          <cell r="I298" t="str">
            <v>IIGE - Instituto de Investigación Geológico y Energético</v>
          </cell>
          <cell r="J298" t="str">
            <v>IIGE - Instituto de Investigación Geológico y Energético</v>
          </cell>
          <cell r="K298" t="str">
            <v>3. Infraestructura, energía y medio ambiente</v>
          </cell>
          <cell r="L298" t="str">
            <v>GPR / SIPEIP</v>
          </cell>
          <cell r="M298" t="str">
            <v>Gabinete Sectorial de Infraestructura, Energia y Medio Ambiente</v>
          </cell>
          <cell r="O298" t="str">
            <v>REGISTRADO</v>
          </cell>
          <cell r="P298" t="str">
            <v>Alineado</v>
          </cell>
          <cell r="Q298" t="str">
            <v>Aprobado</v>
          </cell>
          <cell r="R298" t="str">
            <v>PGE</v>
          </cell>
        </row>
        <row r="299">
          <cell r="A299" t="str">
            <v>1768155230001</v>
          </cell>
          <cell r="B299">
            <v>541587</v>
          </cell>
          <cell r="C299">
            <v>46387</v>
          </cell>
          <cell r="D299" t="str">
            <v>Con seguimiento</v>
          </cell>
          <cell r="E299" t="str">
            <v>Pablo Cárdenas</v>
          </cell>
          <cell r="H299" t="str">
            <v>Gobierno Nacional.</v>
          </cell>
          <cell r="I299" t="str">
            <v>IIGE - Instituto de Investigación Geológico y Energético</v>
          </cell>
          <cell r="J299" t="str">
            <v>IIGE - Instituto de Investigación Geológico y Energético</v>
          </cell>
          <cell r="K299" t="str">
            <v>3. Infraestructura, energía y medio ambiente</v>
          </cell>
          <cell r="L299" t="str">
            <v>GPR / SIPEIP</v>
          </cell>
          <cell r="M299" t="str">
            <v>Gabinete Sectorial de Infraestructura, Energia y Medio Ambiente</v>
          </cell>
          <cell r="O299" t="str">
            <v>REGISTRADO</v>
          </cell>
          <cell r="P299" t="str">
            <v>Alineado</v>
          </cell>
          <cell r="Q299" t="str">
            <v>Aprobado</v>
          </cell>
          <cell r="R299" t="str">
            <v>PGE</v>
          </cell>
        </row>
        <row r="300">
          <cell r="A300" t="str">
            <v>1768155230001</v>
          </cell>
          <cell r="B300">
            <v>541589</v>
          </cell>
          <cell r="C300">
            <v>46387</v>
          </cell>
          <cell r="D300" t="str">
            <v>Con seguimiento</v>
          </cell>
          <cell r="E300" t="str">
            <v>Pablo Cárdenas</v>
          </cell>
          <cell r="H300" t="str">
            <v>Gobierno Nacional.</v>
          </cell>
          <cell r="I300" t="str">
            <v>IIGE - Instituto de Investigación Geológico y Energético</v>
          </cell>
          <cell r="J300" t="str">
            <v>IIGE - Instituto de Investigación Geológico y Energético</v>
          </cell>
          <cell r="K300" t="str">
            <v>3. Infraestructura, energía y medio ambiente</v>
          </cell>
          <cell r="L300" t="str">
            <v>GPR / SIPEIP</v>
          </cell>
          <cell r="M300" t="str">
            <v>Gabinete Sectorial de Infraestructura, Energia y Medio Ambiente</v>
          </cell>
          <cell r="O300" t="str">
            <v>REGISTRADO</v>
          </cell>
          <cell r="P300" t="str">
            <v>Alineado</v>
          </cell>
          <cell r="Q300" t="str">
            <v>Aprobado</v>
          </cell>
          <cell r="R300" t="str">
            <v>PGE</v>
          </cell>
        </row>
        <row r="301">
          <cell r="A301" t="str">
            <v>1768155230001</v>
          </cell>
          <cell r="B301">
            <v>583450</v>
          </cell>
          <cell r="C301">
            <v>46387</v>
          </cell>
          <cell r="D301" t="str">
            <v>Con seguimiento</v>
          </cell>
          <cell r="E301" t="str">
            <v>Pablo Cárdenas</v>
          </cell>
          <cell r="H301" t="str">
            <v>Gobierno Nacional.</v>
          </cell>
          <cell r="I301" t="str">
            <v>IIGE - Instituto de Investigación Geológico y Energético</v>
          </cell>
          <cell r="J301" t="str">
            <v>IIGE - Instituto de Investigación Geológico y Energético</v>
          </cell>
          <cell r="K301" t="str">
            <v>3. Infraestructura, energía y medio ambiente</v>
          </cell>
          <cell r="L301" t="str">
            <v>GPR / SIPEIP</v>
          </cell>
          <cell r="M301" t="str">
            <v>Gabinete Sectorial de Infraestructura, Energia y Medio Ambiente</v>
          </cell>
          <cell r="O301" t="str">
            <v>REGISTRADO</v>
          </cell>
          <cell r="P301" t="str">
            <v>Alineado</v>
          </cell>
          <cell r="Q301" t="str">
            <v>Aprobado</v>
          </cell>
          <cell r="R301" t="str">
            <v>PGE</v>
          </cell>
        </row>
        <row r="302">
          <cell r="A302" t="str">
            <v>1768155230001</v>
          </cell>
          <cell r="B302">
            <v>583451</v>
          </cell>
          <cell r="C302">
            <v>46387</v>
          </cell>
          <cell r="D302" t="str">
            <v>Con seguimiento</v>
          </cell>
          <cell r="E302" t="str">
            <v>Pablo Cárdenas</v>
          </cell>
          <cell r="H302" t="str">
            <v>Gobierno Nacional.</v>
          </cell>
          <cell r="I302" t="str">
            <v>IIGE - Instituto de Investigación Geológico y Energético</v>
          </cell>
          <cell r="J302" t="str">
            <v>IIGE - Instituto de Investigación Geológico y Energético</v>
          </cell>
          <cell r="K302" t="str">
            <v>3. Infraestructura, energía y medio ambiente</v>
          </cell>
          <cell r="L302" t="str">
            <v>GPR / SIPEIP</v>
          </cell>
          <cell r="M302" t="str">
            <v>Gabinete Sectorial de Infraestructura, Energia y Medio Ambiente</v>
          </cell>
          <cell r="O302" t="str">
            <v>REGISTRADO</v>
          </cell>
          <cell r="P302" t="str">
            <v>Alineado</v>
          </cell>
          <cell r="Q302" t="str">
            <v>Aprobado</v>
          </cell>
          <cell r="R302" t="str">
            <v>PGE</v>
          </cell>
        </row>
        <row r="303">
          <cell r="A303" t="str">
            <v>1768155230001</v>
          </cell>
          <cell r="B303">
            <v>583452</v>
          </cell>
          <cell r="C303">
            <v>46387</v>
          </cell>
          <cell r="D303" t="str">
            <v>Con seguimiento</v>
          </cell>
          <cell r="E303" t="str">
            <v>Pablo Cárdenas</v>
          </cell>
          <cell r="H303" t="str">
            <v>Gobierno Nacional.</v>
          </cell>
          <cell r="I303" t="str">
            <v>IIGE - Instituto de Investigación Geológico y Energético</v>
          </cell>
          <cell r="J303" t="str">
            <v>IIGE - Instituto de Investigación Geológico y Energético</v>
          </cell>
          <cell r="K303" t="str">
            <v>3. Infraestructura, energía y medio ambiente</v>
          </cell>
          <cell r="L303" t="str">
            <v>GPR / SIPEIP</v>
          </cell>
          <cell r="M303" t="str">
            <v>Gabinete Sectorial de Infraestructura, Energia y Medio Ambiente</v>
          </cell>
          <cell r="O303" t="str">
            <v>REGISTRADO</v>
          </cell>
          <cell r="P303" t="str">
            <v>Alineado</v>
          </cell>
          <cell r="Q303" t="str">
            <v>Aprobado</v>
          </cell>
          <cell r="R303" t="str">
            <v>PGE</v>
          </cell>
        </row>
        <row r="304">
          <cell r="A304" t="str">
            <v>1768045130001</v>
          </cell>
          <cell r="B304">
            <v>569318</v>
          </cell>
          <cell r="C304">
            <v>46387</v>
          </cell>
          <cell r="D304" t="str">
            <v>Con seguimiento</v>
          </cell>
          <cell r="E304" t="str">
            <v>Ivan Oña</v>
          </cell>
          <cell r="H304" t="str">
            <v>Gobierno Nacional.</v>
          </cell>
          <cell r="I304" t="str">
            <v>INAMHI - Instituto Nacional de Meteorología e Hidrología</v>
          </cell>
          <cell r="J304" t="str">
            <v>INAMHI - Instituto Nacional de Meteorología e Hidrología</v>
          </cell>
          <cell r="K304" t="str">
            <v>3. Infraestructura, energía y medio ambiente</v>
          </cell>
          <cell r="L304" t="str">
            <v>GPR / SIPEIP</v>
          </cell>
          <cell r="M304" t="str">
            <v>Gabinete Sectorial de Infraestructura, Energia y Medio Ambiente</v>
          </cell>
          <cell r="O304" t="str">
            <v>REGISTRADO</v>
          </cell>
          <cell r="P304" t="str">
            <v>Alineado</v>
          </cell>
          <cell r="Q304" t="str">
            <v>Aprobado</v>
          </cell>
          <cell r="R304" t="str">
            <v>PGE</v>
          </cell>
        </row>
        <row r="305">
          <cell r="A305" t="str">
            <v>1768045130001</v>
          </cell>
          <cell r="B305">
            <v>569331</v>
          </cell>
          <cell r="C305">
            <v>46387</v>
          </cell>
          <cell r="D305" t="str">
            <v>Con seguimiento</v>
          </cell>
          <cell r="E305" t="str">
            <v>Ivan Oña</v>
          </cell>
          <cell r="H305" t="str">
            <v>Gobierno Nacional.</v>
          </cell>
          <cell r="I305" t="str">
            <v>INAMHI - Instituto Nacional de Meteorología e Hidrología</v>
          </cell>
          <cell r="J305" t="str">
            <v>INAMHI - Instituto Nacional de Meteorología e Hidrología</v>
          </cell>
          <cell r="K305" t="str">
            <v>3. Infraestructura, energía y medio ambiente</v>
          </cell>
          <cell r="L305" t="str">
            <v>GPR / SIPEIP</v>
          </cell>
          <cell r="M305" t="str">
            <v>Gabinete Sectorial de Infraestructura, Energia y Medio Ambiente</v>
          </cell>
          <cell r="O305" t="str">
            <v>REGISTRADO</v>
          </cell>
          <cell r="P305" t="str">
            <v>Alineado</v>
          </cell>
          <cell r="Q305" t="str">
            <v>Aprobado</v>
          </cell>
          <cell r="R305" t="str">
            <v>PGE</v>
          </cell>
        </row>
        <row r="306">
          <cell r="A306" t="str">
            <v>1768045130001</v>
          </cell>
          <cell r="B306">
            <v>569337</v>
          </cell>
          <cell r="C306">
            <v>46387</v>
          </cell>
          <cell r="D306" t="str">
            <v>Con seguimiento</v>
          </cell>
          <cell r="E306" t="str">
            <v>Ivan Oña</v>
          </cell>
          <cell r="H306" t="str">
            <v>Gobierno Nacional.</v>
          </cell>
          <cell r="I306" t="str">
            <v>INAMHI - Instituto Nacional de Meteorología e Hidrología</v>
          </cell>
          <cell r="J306" t="str">
            <v>INAMHI - Instituto Nacional de Meteorología e Hidrología</v>
          </cell>
          <cell r="K306" t="str">
            <v>3. Infraestructura, energía y medio ambiente</v>
          </cell>
          <cell r="L306" t="str">
            <v>GPR / SIPEIP</v>
          </cell>
          <cell r="M306" t="str">
            <v>Gabinete Sectorial de Infraestructura, Energia y Medio Ambiente</v>
          </cell>
          <cell r="O306" t="str">
            <v>REGISTRADO</v>
          </cell>
          <cell r="P306" t="str">
            <v>Alineado</v>
          </cell>
          <cell r="Q306" t="str">
            <v>Aprobado</v>
          </cell>
          <cell r="R306" t="str">
            <v>PGE</v>
          </cell>
        </row>
        <row r="307">
          <cell r="A307" t="str">
            <v>1768045130001</v>
          </cell>
          <cell r="B307">
            <v>570631</v>
          </cell>
          <cell r="C307">
            <v>46387</v>
          </cell>
          <cell r="D307" t="str">
            <v>Sin Seguimiento Anual</v>
          </cell>
          <cell r="E307" t="str">
            <v>Ivan Oña</v>
          </cell>
          <cell r="H307" t="str">
            <v>Gobierno Nacional.</v>
          </cell>
          <cell r="I307" t="str">
            <v>INAMHI - Instituto Nacional de Meteorología e Hidrología</v>
          </cell>
          <cell r="J307" t="str">
            <v>INAMHI - Instituto Nacional de Meteorología e Hidrología</v>
          </cell>
          <cell r="K307" t="str">
            <v>3. Infraestructura, energía y medio ambiente</v>
          </cell>
          <cell r="L307" t="str">
            <v>GPR / SIPEIP</v>
          </cell>
          <cell r="M307" t="str">
            <v>Gabinete Sectorial de Infraestructura, Energia y Medio Ambiente</v>
          </cell>
          <cell r="O307" t="str">
            <v>REGISTRADO</v>
          </cell>
          <cell r="P307" t="str">
            <v>Alineado</v>
          </cell>
          <cell r="Q307" t="str">
            <v>Aprobado</v>
          </cell>
          <cell r="R307" t="str">
            <v>PGE</v>
          </cell>
        </row>
        <row r="308">
          <cell r="A308" t="str">
            <v>1768045130001</v>
          </cell>
          <cell r="B308">
            <v>570632</v>
          </cell>
          <cell r="C308">
            <v>46387</v>
          </cell>
          <cell r="D308" t="str">
            <v>Sin Seguimiento Anual</v>
          </cell>
          <cell r="E308" t="str">
            <v>Ivan Oña</v>
          </cell>
          <cell r="H308" t="str">
            <v>Gobierno Nacional.</v>
          </cell>
          <cell r="I308" t="str">
            <v>INAMHI - Instituto Nacional de Meteorología e Hidrología</v>
          </cell>
          <cell r="J308" t="str">
            <v>INAMHI - Instituto Nacional de Meteorología e Hidrología</v>
          </cell>
          <cell r="K308" t="str">
            <v>3. Infraestructura, energía y medio ambiente</v>
          </cell>
          <cell r="L308" t="str">
            <v>GPR / SIPEIP</v>
          </cell>
          <cell r="M308" t="str">
            <v>Gabinete Sectorial de Infraestructura, Energia y Medio Ambiente</v>
          </cell>
          <cell r="O308" t="str">
            <v>REGISTRADO</v>
          </cell>
          <cell r="P308" t="str">
            <v>Alineado</v>
          </cell>
          <cell r="Q308" t="str">
            <v>Aprobado</v>
          </cell>
          <cell r="R308" t="str">
            <v>PGE</v>
          </cell>
        </row>
        <row r="309">
          <cell r="A309" t="str">
            <v>1768045130001</v>
          </cell>
          <cell r="B309">
            <v>570634</v>
          </cell>
          <cell r="C309">
            <v>46387</v>
          </cell>
          <cell r="D309" t="str">
            <v>Con seguimiento</v>
          </cell>
          <cell r="E309" t="str">
            <v>Ivan Oña</v>
          </cell>
          <cell r="H309" t="str">
            <v>Gobierno Nacional.</v>
          </cell>
          <cell r="I309" t="str">
            <v>INAMHI - Instituto Nacional de Meteorología e Hidrología</v>
          </cell>
          <cell r="J309" t="str">
            <v>INAMHI - Instituto Nacional de Meteorología e Hidrología</v>
          </cell>
          <cell r="K309" t="str">
            <v>3. Infraestructura, energía y medio ambiente</v>
          </cell>
          <cell r="L309" t="str">
            <v>GPR / SIPEIP</v>
          </cell>
          <cell r="M309" t="str">
            <v>Gabinete Sectorial de Infraestructura, Energia y Medio Ambiente</v>
          </cell>
          <cell r="O309" t="str">
            <v>REGISTRADO</v>
          </cell>
          <cell r="P309" t="str">
            <v>Alineado</v>
          </cell>
          <cell r="Q309" t="str">
            <v>Aprobado</v>
          </cell>
          <cell r="R309" t="str">
            <v>PGE</v>
          </cell>
        </row>
        <row r="310">
          <cell r="A310" t="str">
            <v>1768045130001</v>
          </cell>
          <cell r="B310">
            <v>570635</v>
          </cell>
          <cell r="C310">
            <v>46387</v>
          </cell>
          <cell r="D310" t="str">
            <v>Con seguimiento</v>
          </cell>
          <cell r="E310" t="str">
            <v>Ivan Oña</v>
          </cell>
          <cell r="H310" t="str">
            <v>Gobierno Nacional.</v>
          </cell>
          <cell r="I310" t="str">
            <v>INAMHI - Instituto Nacional de Meteorología e Hidrología</v>
          </cell>
          <cell r="J310" t="str">
            <v>INAMHI - Instituto Nacional de Meteorología e Hidrología</v>
          </cell>
          <cell r="K310" t="str">
            <v>3. Infraestructura, energía y medio ambiente</v>
          </cell>
          <cell r="L310" t="str">
            <v>GPR / SIPEIP</v>
          </cell>
          <cell r="M310" t="str">
            <v>Gabinete Sectorial de Infraestructura, Energia y Medio Ambiente</v>
          </cell>
          <cell r="O310" t="str">
            <v>REGISTRADO</v>
          </cell>
          <cell r="P310" t="str">
            <v>Alineado</v>
          </cell>
          <cell r="Q310" t="str">
            <v>Aprobado</v>
          </cell>
          <cell r="R310" t="str">
            <v>PGE</v>
          </cell>
        </row>
        <row r="311">
          <cell r="A311" t="str">
            <v>1768045130001</v>
          </cell>
          <cell r="B311">
            <v>570636</v>
          </cell>
          <cell r="C311">
            <v>46387</v>
          </cell>
          <cell r="D311" t="str">
            <v>Sin Seguimiento Anual</v>
          </cell>
          <cell r="E311" t="str">
            <v>Ivan Oña</v>
          </cell>
          <cell r="H311" t="str">
            <v>Gobierno Nacional.</v>
          </cell>
          <cell r="I311" t="str">
            <v>INAMHI - Instituto Nacional de Meteorología e Hidrología</v>
          </cell>
          <cell r="J311" t="str">
            <v>INAMHI - Instituto Nacional de Meteorología e Hidrología</v>
          </cell>
          <cell r="K311" t="str">
            <v>3. Infraestructura, energía y medio ambiente</v>
          </cell>
          <cell r="L311" t="str">
            <v>GPR / SIPEIP</v>
          </cell>
          <cell r="M311" t="str">
            <v>Gabinete Sectorial de Infraestructura, Energia y Medio Ambiente</v>
          </cell>
          <cell r="O311" t="str">
            <v>REGISTRADO</v>
          </cell>
          <cell r="P311" t="str">
            <v>Alineado</v>
          </cell>
          <cell r="Q311" t="str">
            <v>Aprobado</v>
          </cell>
          <cell r="R311" t="str">
            <v>PGE</v>
          </cell>
        </row>
        <row r="312">
          <cell r="A312" t="str">
            <v>1768045130001</v>
          </cell>
          <cell r="B312">
            <v>570637</v>
          </cell>
          <cell r="C312">
            <v>46387</v>
          </cell>
          <cell r="D312" t="str">
            <v>Con seguimiento</v>
          </cell>
          <cell r="E312" t="str">
            <v>Ivan Oña</v>
          </cell>
          <cell r="H312" t="str">
            <v>Gobierno Nacional.</v>
          </cell>
          <cell r="I312" t="str">
            <v>INAMHI - Instituto Nacional de Meteorología e Hidrología</v>
          </cell>
          <cell r="J312" t="str">
            <v>INAMHI - Instituto Nacional de Meteorología e Hidrología</v>
          </cell>
          <cell r="K312" t="str">
            <v>3. Infraestructura, energía y medio ambiente</v>
          </cell>
          <cell r="L312" t="str">
            <v>GPR / SIPEIP</v>
          </cell>
          <cell r="M312" t="str">
            <v>Gabinete Sectorial de Infraestructura, Energia y Medio Ambiente</v>
          </cell>
          <cell r="O312" t="str">
            <v>REGISTRADO</v>
          </cell>
          <cell r="P312" t="str">
            <v>Alineado</v>
          </cell>
          <cell r="Q312" t="str">
            <v>Aprobado</v>
          </cell>
          <cell r="R312" t="str">
            <v>PGE</v>
          </cell>
        </row>
        <row r="313">
          <cell r="A313" t="str">
            <v>1768045130001</v>
          </cell>
          <cell r="B313">
            <v>570638</v>
          </cell>
          <cell r="C313">
            <v>46387</v>
          </cell>
          <cell r="D313" t="str">
            <v>Sin Seguimiento Anual</v>
          </cell>
          <cell r="E313" t="str">
            <v>Ivan Oña</v>
          </cell>
          <cell r="H313" t="str">
            <v>Gobierno Nacional.</v>
          </cell>
          <cell r="I313" t="str">
            <v>INAMHI - Instituto Nacional de Meteorología e Hidrología</v>
          </cell>
          <cell r="J313" t="str">
            <v>INAMHI - Instituto Nacional de Meteorología e Hidrología</v>
          </cell>
          <cell r="K313" t="str">
            <v>3. Infraestructura, energía y medio ambiente</v>
          </cell>
          <cell r="L313" t="str">
            <v>GPR / SIPEIP</v>
          </cell>
          <cell r="M313" t="str">
            <v>Gabinete Sectorial de Infraestructura, Energia y Medio Ambiente</v>
          </cell>
          <cell r="O313" t="str">
            <v>REGISTRADO</v>
          </cell>
          <cell r="P313" t="str">
            <v>Alineado</v>
          </cell>
          <cell r="Q313" t="str">
            <v>Aprobado</v>
          </cell>
          <cell r="R313" t="str">
            <v>PGE</v>
          </cell>
        </row>
        <row r="314">
          <cell r="A314" t="str">
            <v>1768045130001</v>
          </cell>
          <cell r="B314">
            <v>570639</v>
          </cell>
          <cell r="C314">
            <v>46387</v>
          </cell>
          <cell r="D314" t="str">
            <v>Con seguimiento</v>
          </cell>
          <cell r="E314" t="str">
            <v>Ivan Oña</v>
          </cell>
          <cell r="H314" t="str">
            <v>Gobierno Nacional.</v>
          </cell>
          <cell r="I314" t="str">
            <v>INAMHI - Instituto Nacional de Meteorología e Hidrología</v>
          </cell>
          <cell r="J314" t="str">
            <v>INAMHI - Instituto Nacional de Meteorología e Hidrología</v>
          </cell>
          <cell r="K314" t="str">
            <v>3. Infraestructura, energía y medio ambiente</v>
          </cell>
          <cell r="L314" t="str">
            <v>GPR / SIPEIP</v>
          </cell>
          <cell r="M314" t="str">
            <v>Gabinete Sectorial de Infraestructura, Energia y Medio Ambiente</v>
          </cell>
          <cell r="O314" t="str">
            <v>REGISTRADO</v>
          </cell>
          <cell r="P314" t="str">
            <v>Alineado</v>
          </cell>
          <cell r="Q314" t="str">
            <v>Aprobado</v>
          </cell>
          <cell r="R314" t="str">
            <v>PGE</v>
          </cell>
        </row>
        <row r="315">
          <cell r="A315" t="str">
            <v>1768045130001</v>
          </cell>
          <cell r="B315">
            <v>570640</v>
          </cell>
          <cell r="C315">
            <v>46387</v>
          </cell>
          <cell r="D315" t="str">
            <v>Con seguimiento</v>
          </cell>
          <cell r="E315" t="str">
            <v>Ivan Oña</v>
          </cell>
          <cell r="H315" t="str">
            <v>Gobierno Nacional.</v>
          </cell>
          <cell r="I315" t="str">
            <v>INAMHI - Instituto Nacional de Meteorología e Hidrología</v>
          </cell>
          <cell r="J315" t="str">
            <v>INAMHI - Instituto Nacional de Meteorología e Hidrología</v>
          </cell>
          <cell r="K315" t="str">
            <v>3. Infraestructura, energía y medio ambiente</v>
          </cell>
          <cell r="L315" t="str">
            <v>GPR / SIPEIP</v>
          </cell>
          <cell r="M315" t="str">
            <v>Gabinete Sectorial de Infraestructura, Energia y Medio Ambiente</v>
          </cell>
          <cell r="O315" t="str">
            <v>REGISTRADO</v>
          </cell>
          <cell r="P315" t="str">
            <v>Alineado</v>
          </cell>
          <cell r="Q315" t="str">
            <v>Aprobado</v>
          </cell>
          <cell r="R315" t="str">
            <v>PGE</v>
          </cell>
        </row>
        <row r="316">
          <cell r="A316" t="str">
            <v>1768045130001</v>
          </cell>
          <cell r="B316">
            <v>570641</v>
          </cell>
          <cell r="C316">
            <v>46387</v>
          </cell>
          <cell r="D316" t="str">
            <v>Sin Seguimiento Anual</v>
          </cell>
          <cell r="E316" t="str">
            <v>Ivan Oña</v>
          </cell>
          <cell r="H316" t="str">
            <v>Gobierno Nacional.</v>
          </cell>
          <cell r="I316" t="str">
            <v>INAMHI - Instituto Nacional de Meteorología e Hidrología</v>
          </cell>
          <cell r="J316" t="str">
            <v>INAMHI - Instituto Nacional de Meteorología e Hidrología</v>
          </cell>
          <cell r="K316" t="str">
            <v>3. Infraestructura, energía y medio ambiente</v>
          </cell>
          <cell r="L316" t="str">
            <v>GPR / SIPEIP</v>
          </cell>
          <cell r="M316" t="str">
            <v>Gabinete Sectorial de Infraestructura, Energia y Medio Ambiente</v>
          </cell>
          <cell r="O316" t="str">
            <v>REGISTRADO</v>
          </cell>
          <cell r="P316" t="str">
            <v>Alineado</v>
          </cell>
          <cell r="Q316" t="str">
            <v>Aprobado</v>
          </cell>
          <cell r="R316" t="str">
            <v>PGE</v>
          </cell>
        </row>
        <row r="317">
          <cell r="A317" t="str">
            <v>1768045130001</v>
          </cell>
          <cell r="B317">
            <v>570800</v>
          </cell>
          <cell r="C317">
            <v>46387</v>
          </cell>
          <cell r="D317" t="str">
            <v>Con seguimiento</v>
          </cell>
          <cell r="E317" t="str">
            <v>Ivan Oña</v>
          </cell>
          <cell r="H317" t="str">
            <v>Gobierno Nacional.</v>
          </cell>
          <cell r="I317" t="str">
            <v>INAMHI - Instituto Nacional de Meteorología e Hidrología</v>
          </cell>
          <cell r="J317" t="str">
            <v>INAMHI - Instituto Nacional de Meteorología e Hidrología</v>
          </cell>
          <cell r="K317" t="str">
            <v>3. Infraestructura, energía y medio ambiente</v>
          </cell>
          <cell r="L317" t="str">
            <v>GPR / SIPEIP</v>
          </cell>
          <cell r="M317" t="str">
            <v>Gabinete Sectorial de Infraestructura, Energia y Medio Ambiente</v>
          </cell>
          <cell r="O317" t="str">
            <v>REGISTRADO</v>
          </cell>
          <cell r="P317" t="str">
            <v>Alineado</v>
          </cell>
          <cell r="Q317" t="str">
            <v>Aprobado</v>
          </cell>
          <cell r="R317" t="str">
            <v>PGE</v>
          </cell>
        </row>
        <row r="318">
          <cell r="A318" t="str">
            <v>1768045130001</v>
          </cell>
          <cell r="B318">
            <v>570802</v>
          </cell>
          <cell r="C318">
            <v>46387</v>
          </cell>
          <cell r="D318" t="str">
            <v>Con seguimiento</v>
          </cell>
          <cell r="E318" t="str">
            <v>Ivan Oña</v>
          </cell>
          <cell r="H318" t="str">
            <v>Gobierno Nacional.</v>
          </cell>
          <cell r="I318" t="str">
            <v>INAMHI - Instituto Nacional de Meteorología e Hidrología</v>
          </cell>
          <cell r="J318" t="str">
            <v>INAMHI - Instituto Nacional de Meteorología e Hidrología</v>
          </cell>
          <cell r="K318" t="str">
            <v>3. Infraestructura, energía y medio ambiente</v>
          </cell>
          <cell r="L318" t="str">
            <v>GPR / SIPEIP</v>
          </cell>
          <cell r="M318" t="str">
            <v>Gabinete Sectorial de Infraestructura, Energia y Medio Ambiente</v>
          </cell>
          <cell r="O318" t="str">
            <v>REGISTRADO</v>
          </cell>
          <cell r="P318" t="str">
            <v>Alineado</v>
          </cell>
          <cell r="Q318" t="str">
            <v>Aprobado</v>
          </cell>
          <cell r="R318" t="str">
            <v>PGE</v>
          </cell>
        </row>
        <row r="319">
          <cell r="A319" t="str">
            <v>1768045130001</v>
          </cell>
          <cell r="B319">
            <v>570803</v>
          </cell>
          <cell r="C319">
            <v>46387</v>
          </cell>
          <cell r="D319" t="str">
            <v>Sin Seguimiento Anual</v>
          </cell>
          <cell r="E319" t="str">
            <v>Ivan Oña</v>
          </cell>
          <cell r="H319" t="str">
            <v>Gobierno Nacional.</v>
          </cell>
          <cell r="I319" t="str">
            <v>INAMHI - Instituto Nacional de Meteorología e Hidrología</v>
          </cell>
          <cell r="J319" t="str">
            <v>INAMHI - Instituto Nacional de Meteorología e Hidrología</v>
          </cell>
          <cell r="K319" t="str">
            <v>3. Infraestructura, energía y medio ambiente</v>
          </cell>
          <cell r="L319" t="str">
            <v>GPR / SIPEIP</v>
          </cell>
          <cell r="M319" t="str">
            <v>Gabinete Sectorial de Infraestructura, Energia y Medio Ambiente</v>
          </cell>
          <cell r="O319" t="str">
            <v>REGISTRADO</v>
          </cell>
          <cell r="P319" t="str">
            <v>Alineado</v>
          </cell>
          <cell r="Q319" t="str">
            <v>Aprobado</v>
          </cell>
          <cell r="R319" t="str">
            <v>PGE</v>
          </cell>
        </row>
        <row r="320">
          <cell r="A320" t="str">
            <v>1768045130001</v>
          </cell>
          <cell r="B320">
            <v>570804</v>
          </cell>
          <cell r="C320">
            <v>46387</v>
          </cell>
          <cell r="D320" t="str">
            <v>Sin Seguimiento Anual</v>
          </cell>
          <cell r="E320" t="str">
            <v>Ivan Oña</v>
          </cell>
          <cell r="H320" t="str">
            <v>Gobierno Nacional.</v>
          </cell>
          <cell r="I320" t="str">
            <v>INAMHI - Instituto Nacional de Meteorología e Hidrología</v>
          </cell>
          <cell r="J320" t="str">
            <v>INAMHI - Instituto Nacional de Meteorología e Hidrología</v>
          </cell>
          <cell r="K320" t="str">
            <v>3. Infraestructura, energía y medio ambiente</v>
          </cell>
          <cell r="L320" t="str">
            <v>GPR / SIPEIP</v>
          </cell>
          <cell r="M320" t="str">
            <v>Gabinete Sectorial de Infraestructura, Energia y Medio Ambiente</v>
          </cell>
          <cell r="O320" t="str">
            <v>REGISTRADO</v>
          </cell>
          <cell r="P320" t="str">
            <v>Alineado</v>
          </cell>
          <cell r="Q320" t="str">
            <v>Aprobado</v>
          </cell>
          <cell r="R320" t="str">
            <v>PGE</v>
          </cell>
        </row>
        <row r="321">
          <cell r="A321" t="str">
            <v>1768045130001</v>
          </cell>
          <cell r="B321">
            <v>570805</v>
          </cell>
          <cell r="C321">
            <v>46387</v>
          </cell>
          <cell r="D321" t="str">
            <v>Sin Seguimiento Anual</v>
          </cell>
          <cell r="E321" t="str">
            <v>Ivan Oña</v>
          </cell>
          <cell r="H321" t="str">
            <v>Gobierno Nacional.</v>
          </cell>
          <cell r="I321" t="str">
            <v>INAMHI - Instituto Nacional de Meteorología e Hidrología</v>
          </cell>
          <cell r="J321" t="str">
            <v>INAMHI - Instituto Nacional de Meteorología e Hidrología</v>
          </cell>
          <cell r="K321" t="str">
            <v>3. Infraestructura, energía y medio ambiente</v>
          </cell>
          <cell r="L321" t="str">
            <v>GPR / SIPEIP</v>
          </cell>
          <cell r="M321" t="str">
            <v>Gabinete Sectorial de Infraestructura, Energia y Medio Ambiente</v>
          </cell>
          <cell r="O321" t="str">
            <v>REGISTRADO</v>
          </cell>
          <cell r="P321" t="str">
            <v>Alineado</v>
          </cell>
          <cell r="Q321" t="str">
            <v>Aprobado</v>
          </cell>
          <cell r="R321" t="str">
            <v>PGE</v>
          </cell>
        </row>
        <row r="322">
          <cell r="A322" t="str">
            <v>1768045130001</v>
          </cell>
          <cell r="B322">
            <v>591046</v>
          </cell>
          <cell r="C322">
            <v>46387</v>
          </cell>
          <cell r="D322" t="str">
            <v>Sin Seguimiento Anual</v>
          </cell>
          <cell r="E322" t="str">
            <v>Ivan Oña</v>
          </cell>
          <cell r="H322" t="str">
            <v>Gobierno Nacional.</v>
          </cell>
          <cell r="I322" t="str">
            <v>INAMHI - Instituto Nacional de Meteorología e Hidrología</v>
          </cell>
          <cell r="J322" t="str">
            <v>INAMHI - Instituto Nacional de Meteorología e Hidrología</v>
          </cell>
          <cell r="K322" t="str">
            <v>3. Infraestructura, energía y medio ambiente</v>
          </cell>
          <cell r="L322" t="str">
            <v>GPR / SIPEIP</v>
          </cell>
          <cell r="M322" t="str">
            <v>Gabinete Sectorial de Infraestructura, Energia y Medio Ambiente</v>
          </cell>
          <cell r="O322" t="str">
            <v>REGISTRADO</v>
          </cell>
          <cell r="P322" t="str">
            <v>Alineado</v>
          </cell>
          <cell r="Q322" t="str">
            <v>Aprobado</v>
          </cell>
          <cell r="R322" t="str">
            <v>PGE</v>
          </cell>
        </row>
        <row r="323">
          <cell r="A323" t="str">
            <v>1768166510001</v>
          </cell>
          <cell r="B323">
            <v>577461</v>
          </cell>
          <cell r="C323">
            <v>46387</v>
          </cell>
          <cell r="D323" t="str">
            <v>Con seguimiento</v>
          </cell>
          <cell r="E323" t="str">
            <v xml:space="preserve">Pablo Garcia </v>
          </cell>
          <cell r="H323" t="str">
            <v>Gobierno Nacional.</v>
          </cell>
          <cell r="I323" t="str">
            <v>INDOT - Instituto Nacional de Donación y Trasplante de Órganos, Tejidos y Células</v>
          </cell>
          <cell r="J323" t="str">
            <v>INDOT - Instituto Nacional de Donación y Trasplante de Órganos, Tejidos y Células</v>
          </cell>
          <cell r="K323" t="str">
            <v>1. Social</v>
          </cell>
          <cell r="L323" t="str">
            <v>GPR / SIPEIP</v>
          </cell>
          <cell r="M323" t="str">
            <v>Gabinete Sectorial de lo Social</v>
          </cell>
          <cell r="O323" t="str">
            <v>REGISTRADO</v>
          </cell>
          <cell r="P323" t="str">
            <v>Alineado</v>
          </cell>
          <cell r="Q323" t="str">
            <v>Aprobado</v>
          </cell>
          <cell r="R323" t="str">
            <v>PGE</v>
          </cell>
        </row>
        <row r="324">
          <cell r="A324" t="str">
            <v>1768166510001</v>
          </cell>
          <cell r="B324">
            <v>577566</v>
          </cell>
          <cell r="C324">
            <v>46387</v>
          </cell>
          <cell r="D324" t="str">
            <v>Con seguimiento</v>
          </cell>
          <cell r="E324" t="str">
            <v xml:space="preserve">Pablo Garcia </v>
          </cell>
          <cell r="H324" t="str">
            <v>Gobierno Nacional.</v>
          </cell>
          <cell r="I324" t="str">
            <v>INDOT - Instituto Nacional de Donación y Trasplante de Órganos, Tejidos y Células</v>
          </cell>
          <cell r="J324" t="str">
            <v>INDOT - Instituto Nacional de Donación y Trasplante de Órganos, Tejidos y Células</v>
          </cell>
          <cell r="K324" t="str">
            <v>1. Social</v>
          </cell>
          <cell r="L324" t="str">
            <v>GPR / SIPEIP</v>
          </cell>
          <cell r="M324" t="str">
            <v>Gabinete Sectorial de lo Social</v>
          </cell>
          <cell r="O324" t="str">
            <v>REGISTRADO</v>
          </cell>
          <cell r="P324" t="str">
            <v>Alineado</v>
          </cell>
          <cell r="Q324" t="str">
            <v>Aprobado</v>
          </cell>
          <cell r="R324" t="str">
            <v>PGE</v>
          </cell>
        </row>
        <row r="325">
          <cell r="A325" t="str">
            <v>1768166510001</v>
          </cell>
          <cell r="B325">
            <v>577580</v>
          </cell>
          <cell r="C325">
            <v>46387</v>
          </cell>
          <cell r="D325" t="str">
            <v>Con seguimiento</v>
          </cell>
          <cell r="E325" t="str">
            <v xml:space="preserve">Pablo Garcia </v>
          </cell>
          <cell r="H325" t="str">
            <v>Gobierno Nacional.</v>
          </cell>
          <cell r="I325" t="str">
            <v>INDOT - Instituto Nacional de Donación y Trasplante de Órganos, Tejidos y Células</v>
          </cell>
          <cell r="J325" t="str">
            <v>INDOT - Instituto Nacional de Donación y Trasplante de Órganos, Tejidos y Células</v>
          </cell>
          <cell r="K325" t="str">
            <v>1. Social</v>
          </cell>
          <cell r="L325" t="str">
            <v>GPR / SIPEIP</v>
          </cell>
          <cell r="M325" t="str">
            <v>Gabinete Sectorial de lo Social</v>
          </cell>
          <cell r="O325" t="str">
            <v>REGISTRADO</v>
          </cell>
          <cell r="P325" t="str">
            <v>Alineado</v>
          </cell>
          <cell r="Q325" t="str">
            <v>Aprobado</v>
          </cell>
          <cell r="R325" t="str">
            <v>PGE</v>
          </cell>
        </row>
        <row r="326">
          <cell r="A326" t="str">
            <v>1768166510001</v>
          </cell>
          <cell r="B326">
            <v>577643</v>
          </cell>
          <cell r="C326">
            <v>46387</v>
          </cell>
          <cell r="D326" t="str">
            <v>Con seguimiento</v>
          </cell>
          <cell r="E326" t="str">
            <v xml:space="preserve">Pablo Garcia </v>
          </cell>
          <cell r="H326" t="str">
            <v>Gobierno Nacional.</v>
          </cell>
          <cell r="I326" t="str">
            <v>INDOT - Instituto Nacional de Donación y Trasplante de Órganos, Tejidos y Células</v>
          </cell>
          <cell r="J326" t="str">
            <v>INDOT - Instituto Nacional de Donación y Trasplante de Órganos, Tejidos y Células</v>
          </cell>
          <cell r="K326" t="str">
            <v>1. Social</v>
          </cell>
          <cell r="L326" t="str">
            <v>GPR / SIPEIP</v>
          </cell>
          <cell r="M326" t="str">
            <v>Gabinete Sectorial de lo Social</v>
          </cell>
          <cell r="O326" t="str">
            <v>REGISTRADO</v>
          </cell>
          <cell r="P326" t="str">
            <v>Alineado</v>
          </cell>
          <cell r="Q326" t="str">
            <v>Aprobado</v>
          </cell>
          <cell r="R326" t="str">
            <v>PGE</v>
          </cell>
        </row>
        <row r="327">
          <cell r="A327" t="str">
            <v>1768166510001</v>
          </cell>
          <cell r="B327">
            <v>577646</v>
          </cell>
          <cell r="C327">
            <v>46387</v>
          </cell>
          <cell r="D327" t="str">
            <v>Con seguimiento</v>
          </cell>
          <cell r="E327" t="str">
            <v xml:space="preserve">Pablo Garcia </v>
          </cell>
          <cell r="H327" t="str">
            <v>Gobierno Nacional.</v>
          </cell>
          <cell r="I327" t="str">
            <v>INDOT - Instituto Nacional de Donación y Trasplante de Órganos, Tejidos y Células</v>
          </cell>
          <cell r="J327" t="str">
            <v>INDOT - Instituto Nacional de Donación y Trasplante de Órganos, Tejidos y Células</v>
          </cell>
          <cell r="K327" t="str">
            <v>1. Social</v>
          </cell>
          <cell r="L327" t="str">
            <v>GPR / SIPEIP</v>
          </cell>
          <cell r="M327" t="str">
            <v>Gabinete Sectorial de lo Social</v>
          </cell>
          <cell r="O327" t="str">
            <v>REGISTRADO</v>
          </cell>
          <cell r="P327" t="str">
            <v>Alineado</v>
          </cell>
          <cell r="Q327" t="str">
            <v>Aprobado</v>
          </cell>
          <cell r="R327" t="str">
            <v>PGE</v>
          </cell>
        </row>
        <row r="328">
          <cell r="A328" t="str">
            <v>1768166510001</v>
          </cell>
          <cell r="B328">
            <v>577649</v>
          </cell>
          <cell r="C328">
            <v>46387</v>
          </cell>
          <cell r="D328" t="str">
            <v>Con seguimiento</v>
          </cell>
          <cell r="E328" t="str">
            <v xml:space="preserve">Pablo Garcia </v>
          </cell>
          <cell r="H328" t="str">
            <v>Gobierno Nacional.</v>
          </cell>
          <cell r="I328" t="str">
            <v>INDOT - Instituto Nacional de Donación y Trasplante de Órganos, Tejidos y Células</v>
          </cell>
          <cell r="J328" t="str">
            <v>INDOT - Instituto Nacional de Donación y Trasplante de Órganos, Tejidos y Células</v>
          </cell>
          <cell r="K328" t="str">
            <v>1. Social</v>
          </cell>
          <cell r="L328" t="str">
            <v>GPR / SIPEIP</v>
          </cell>
          <cell r="M328" t="str">
            <v>Gabinete Sectorial de lo Social</v>
          </cell>
          <cell r="O328" t="str">
            <v>REGISTRADO</v>
          </cell>
          <cell r="P328" t="str">
            <v>Alineado</v>
          </cell>
          <cell r="Q328" t="str">
            <v>Aprobado</v>
          </cell>
          <cell r="R328" t="str">
            <v>PGE</v>
          </cell>
        </row>
        <row r="329">
          <cell r="A329" t="str">
            <v>1768166510001</v>
          </cell>
          <cell r="B329">
            <v>577652</v>
          </cell>
          <cell r="C329">
            <v>46387</v>
          </cell>
          <cell r="D329" t="str">
            <v>Con seguimiento</v>
          </cell>
          <cell r="E329" t="str">
            <v xml:space="preserve">Pablo Garcia </v>
          </cell>
          <cell r="H329" t="str">
            <v>Gobierno Nacional.</v>
          </cell>
          <cell r="I329" t="str">
            <v>INDOT - Instituto Nacional de Donación y Trasplante de Órganos, Tejidos y Células</v>
          </cell>
          <cell r="J329" t="str">
            <v>INDOT - Instituto Nacional de Donación y Trasplante de Órganos, Tejidos y Células</v>
          </cell>
          <cell r="K329" t="str">
            <v>1. Social</v>
          </cell>
          <cell r="L329" t="str">
            <v>GPR / SIPEIP</v>
          </cell>
          <cell r="M329" t="str">
            <v>Gabinete Sectorial de lo Social</v>
          </cell>
          <cell r="O329" t="str">
            <v>REGISTRADO</v>
          </cell>
          <cell r="P329" t="str">
            <v>Alineado</v>
          </cell>
          <cell r="Q329" t="str">
            <v>Aprobado</v>
          </cell>
          <cell r="R329" t="str">
            <v>PGE</v>
          </cell>
        </row>
        <row r="330">
          <cell r="A330" t="str">
            <v>1768166510001</v>
          </cell>
          <cell r="B330">
            <v>537471</v>
          </cell>
          <cell r="C330">
            <v>46387</v>
          </cell>
          <cell r="D330" t="str">
            <v>Sin Seguimiento Anual</v>
          </cell>
          <cell r="E330" t="str">
            <v xml:space="preserve">Pablo Garcia </v>
          </cell>
          <cell r="H330" t="str">
            <v>Gobierno Nacional.</v>
          </cell>
          <cell r="I330" t="str">
            <v>INDOT - Instituto Nacional de Donación y Trasplante de Órganos, Tejidos y Células</v>
          </cell>
          <cell r="J330" t="str">
            <v>INDOT - Instituto Nacional de Donación y Trasplante de Órganos, Tejidos y Células</v>
          </cell>
          <cell r="K330" t="str">
            <v>1. Social</v>
          </cell>
          <cell r="L330" t="str">
            <v>GPR / SIPEIP</v>
          </cell>
          <cell r="M330" t="str">
            <v>Gabinete Sectorial de lo Social</v>
          </cell>
          <cell r="O330" t="str">
            <v>REGISTRADO</v>
          </cell>
          <cell r="P330" t="str">
            <v>Alineado</v>
          </cell>
          <cell r="Q330" t="str">
            <v>Aprobado</v>
          </cell>
          <cell r="R330" t="str">
            <v>PGE</v>
          </cell>
        </row>
        <row r="331">
          <cell r="A331" t="str">
            <v>1768166510001</v>
          </cell>
          <cell r="B331">
            <v>537488</v>
          </cell>
          <cell r="C331">
            <v>46387</v>
          </cell>
          <cell r="D331" t="str">
            <v>Sin Seguimiento Anual</v>
          </cell>
          <cell r="E331" t="str">
            <v xml:space="preserve">Pablo Garcia </v>
          </cell>
          <cell r="H331" t="str">
            <v>Gobierno Nacional.</v>
          </cell>
          <cell r="I331" t="str">
            <v>INDOT - Instituto Nacional de Donación y Trasplante de Órganos, Tejidos y Células</v>
          </cell>
          <cell r="J331" t="str">
            <v>INDOT - Instituto Nacional de Donación y Trasplante de Órganos, Tejidos y Células</v>
          </cell>
          <cell r="K331" t="str">
            <v>1. Social</v>
          </cell>
          <cell r="L331" t="str">
            <v>GPR / SIPEIP</v>
          </cell>
          <cell r="M331" t="str">
            <v>Gabinete Sectorial de lo Social</v>
          </cell>
          <cell r="O331" t="str">
            <v>REGISTRADO</v>
          </cell>
          <cell r="P331" t="str">
            <v>Alineado</v>
          </cell>
          <cell r="Q331" t="str">
            <v>Aprobado</v>
          </cell>
          <cell r="R331" t="str">
            <v>PGE</v>
          </cell>
        </row>
        <row r="332">
          <cell r="A332" t="str">
            <v>1768166510001</v>
          </cell>
          <cell r="B332">
            <v>565699</v>
          </cell>
          <cell r="C332">
            <v>46387</v>
          </cell>
          <cell r="D332" t="str">
            <v>Con seguimiento</v>
          </cell>
          <cell r="E332" t="str">
            <v xml:space="preserve">Pablo Garcia </v>
          </cell>
          <cell r="H332" t="str">
            <v>Gobierno Nacional.</v>
          </cell>
          <cell r="I332" t="str">
            <v>INDOT - Instituto Nacional de Donación y Trasplante de Órganos, Tejidos y Células</v>
          </cell>
          <cell r="J332" t="str">
            <v>INDOT - Instituto Nacional de Donación y Trasplante de Órganos, Tejidos y Células</v>
          </cell>
          <cell r="K332" t="str">
            <v>1. Social</v>
          </cell>
          <cell r="L332" t="str">
            <v>GPR / SIPEIP</v>
          </cell>
          <cell r="M332" t="str">
            <v>Gabinete Sectorial de lo Social</v>
          </cell>
          <cell r="O332" t="str">
            <v>REGISTRADO</v>
          </cell>
          <cell r="P332" t="str">
            <v>Alineado</v>
          </cell>
          <cell r="Q332" t="str">
            <v>Aprobado</v>
          </cell>
          <cell r="R332" t="str">
            <v>PGE</v>
          </cell>
        </row>
        <row r="333">
          <cell r="A333" t="str">
            <v>1768038270001</v>
          </cell>
          <cell r="B333">
            <v>550094</v>
          </cell>
          <cell r="C333">
            <v>46387</v>
          </cell>
          <cell r="D333" t="str">
            <v>Con seguimiento</v>
          </cell>
          <cell r="E333" t="str">
            <v>Ivan Oña</v>
          </cell>
          <cell r="H333" t="str">
            <v>Gobierno Nacional.</v>
          </cell>
          <cell r="I333" t="str">
            <v>INEC - Instituto Nacional de Estadística y Censos</v>
          </cell>
          <cell r="J333" t="str">
            <v>INEC - Instituto Nacional de Estadística y Censos</v>
          </cell>
          <cell r="K333" t="str">
            <v>4. Institucional</v>
          </cell>
          <cell r="L333" t="str">
            <v>GPR / SIPEIP</v>
          </cell>
          <cell r="M333" t="str">
            <v>Gabinete Sectorial Institucional</v>
          </cell>
          <cell r="O333" t="str">
            <v>REGISTRADO</v>
          </cell>
          <cell r="P333" t="str">
            <v>Alineado</v>
          </cell>
          <cell r="Q333" t="str">
            <v>Aprobado</v>
          </cell>
          <cell r="R333" t="str">
            <v>PGE</v>
          </cell>
        </row>
        <row r="334">
          <cell r="A334" t="str">
            <v>1768038270001</v>
          </cell>
          <cell r="B334">
            <v>550098</v>
          </cell>
          <cell r="C334">
            <v>46387</v>
          </cell>
          <cell r="D334" t="str">
            <v>Con seguimiento</v>
          </cell>
          <cell r="E334" t="str">
            <v>Ivan Oña</v>
          </cell>
          <cell r="H334" t="str">
            <v>Gobierno Nacional.</v>
          </cell>
          <cell r="I334" t="str">
            <v>INEC - Instituto Nacional de Estadística y Censos</v>
          </cell>
          <cell r="J334" t="str">
            <v>INEC - Instituto Nacional de Estadística y Censos</v>
          </cell>
          <cell r="K334" t="str">
            <v>4. Institucional</v>
          </cell>
          <cell r="L334" t="str">
            <v>GPR / SIPEIP</v>
          </cell>
          <cell r="M334" t="str">
            <v>Gabinete Sectorial Institucional</v>
          </cell>
          <cell r="O334" t="str">
            <v>REGISTRADO</v>
          </cell>
          <cell r="P334" t="str">
            <v>Alineado</v>
          </cell>
          <cell r="Q334" t="str">
            <v>Aprobado</v>
          </cell>
          <cell r="R334" t="str">
            <v>PGE</v>
          </cell>
        </row>
        <row r="335">
          <cell r="A335" t="str">
            <v>1768038270001</v>
          </cell>
          <cell r="B335">
            <v>550100</v>
          </cell>
          <cell r="C335">
            <v>46387</v>
          </cell>
          <cell r="D335" t="str">
            <v>Con seguimiento</v>
          </cell>
          <cell r="E335" t="str">
            <v>Ivan Oña</v>
          </cell>
          <cell r="H335" t="str">
            <v>Gobierno Nacional.</v>
          </cell>
          <cell r="I335" t="str">
            <v>INEC - Instituto Nacional de Estadística y Censos</v>
          </cell>
          <cell r="J335" t="str">
            <v>INEC - Instituto Nacional de Estadística y Censos</v>
          </cell>
          <cell r="K335" t="str">
            <v>4. Institucional</v>
          </cell>
          <cell r="L335" t="str">
            <v>GPR / SIPEIP</v>
          </cell>
          <cell r="M335" t="str">
            <v>Gabinete Sectorial Institucional</v>
          </cell>
          <cell r="O335" t="str">
            <v>REGISTRADO</v>
          </cell>
          <cell r="P335" t="str">
            <v>Alineado</v>
          </cell>
          <cell r="Q335" t="str">
            <v>Aprobado</v>
          </cell>
          <cell r="R335" t="str">
            <v>PGE</v>
          </cell>
        </row>
        <row r="336">
          <cell r="A336" t="str">
            <v>1768038270001</v>
          </cell>
          <cell r="B336">
            <v>550102</v>
          </cell>
          <cell r="C336">
            <v>46387</v>
          </cell>
          <cell r="D336" t="str">
            <v>Con seguimiento</v>
          </cell>
          <cell r="E336" t="str">
            <v>Ivan Oña</v>
          </cell>
          <cell r="H336" t="str">
            <v>Gobierno Nacional.</v>
          </cell>
          <cell r="I336" t="str">
            <v>INEC - Instituto Nacional de Estadística y Censos</v>
          </cell>
          <cell r="J336" t="str">
            <v>INEC - Instituto Nacional de Estadística y Censos</v>
          </cell>
          <cell r="K336" t="str">
            <v>4. Institucional</v>
          </cell>
          <cell r="L336" t="str">
            <v>GPR / SIPEIP</v>
          </cell>
          <cell r="M336" t="str">
            <v>Gabinete Sectorial Institucional</v>
          </cell>
          <cell r="O336" t="str">
            <v>REGISTRADO</v>
          </cell>
          <cell r="P336" t="str">
            <v>Alineado</v>
          </cell>
          <cell r="Q336" t="str">
            <v>Aprobado</v>
          </cell>
          <cell r="R336" t="str">
            <v>PGE</v>
          </cell>
        </row>
        <row r="337">
          <cell r="A337" t="str">
            <v>1768038270001</v>
          </cell>
          <cell r="B337">
            <v>550104</v>
          </cell>
          <cell r="C337">
            <v>46387</v>
          </cell>
          <cell r="D337" t="str">
            <v>Con seguimiento</v>
          </cell>
          <cell r="E337" t="str">
            <v>Ivan Oña</v>
          </cell>
          <cell r="H337" t="str">
            <v>Gobierno Nacional.</v>
          </cell>
          <cell r="I337" t="str">
            <v>INEC - Instituto Nacional de Estadística y Censos</v>
          </cell>
          <cell r="J337" t="str">
            <v>INEC - Instituto Nacional de Estadística y Censos</v>
          </cell>
          <cell r="K337" t="str">
            <v>4. Institucional</v>
          </cell>
          <cell r="L337" t="str">
            <v>GPR / SIPEIP</v>
          </cell>
          <cell r="M337" t="str">
            <v>Gabinete Sectorial Institucional</v>
          </cell>
          <cell r="O337" t="str">
            <v>REGISTRADO</v>
          </cell>
          <cell r="P337" t="str">
            <v>Alineado</v>
          </cell>
          <cell r="Q337" t="str">
            <v>Aprobado</v>
          </cell>
          <cell r="R337" t="str">
            <v>PGE</v>
          </cell>
        </row>
        <row r="338">
          <cell r="A338" t="str">
            <v>1768038270001</v>
          </cell>
          <cell r="B338">
            <v>568315</v>
          </cell>
          <cell r="C338">
            <v>46387</v>
          </cell>
          <cell r="D338" t="str">
            <v>Con seguimiento</v>
          </cell>
          <cell r="E338" t="str">
            <v>Ivan Oña</v>
          </cell>
          <cell r="H338" t="str">
            <v>Gobierno Nacional.</v>
          </cell>
          <cell r="I338" t="str">
            <v>INEC - Instituto Nacional de Estadística y Censos</v>
          </cell>
          <cell r="J338" t="str">
            <v>INEC - Instituto Nacional de Estadística y Censos</v>
          </cell>
          <cell r="K338" t="str">
            <v>4. Institucional</v>
          </cell>
          <cell r="L338" t="str">
            <v>GPR / SIPEIP</v>
          </cell>
          <cell r="M338" t="str">
            <v>Gabinete Sectorial Institucional</v>
          </cell>
          <cell r="O338" t="str">
            <v>REGISTRADO</v>
          </cell>
          <cell r="P338" t="str">
            <v>Alineado</v>
          </cell>
          <cell r="Q338" t="str">
            <v>Aprobado</v>
          </cell>
          <cell r="R338" t="str">
            <v>PGE</v>
          </cell>
        </row>
        <row r="339">
          <cell r="A339" t="str">
            <v>1768038270001</v>
          </cell>
          <cell r="B339">
            <v>550269</v>
          </cell>
          <cell r="C339">
            <v>46387</v>
          </cell>
          <cell r="D339" t="str">
            <v>Con seguimiento</v>
          </cell>
          <cell r="E339" t="str">
            <v>Ivan Oña</v>
          </cell>
          <cell r="H339" t="str">
            <v>Gobierno Nacional.</v>
          </cell>
          <cell r="I339" t="str">
            <v>INEC - Instituto Nacional de Estadística y Censos</v>
          </cell>
          <cell r="J339" t="str">
            <v>INEC - Instituto Nacional de Estadística y Censos</v>
          </cell>
          <cell r="K339" t="str">
            <v>4. Institucional</v>
          </cell>
          <cell r="L339" t="str">
            <v>GPR / SIPEIP</v>
          </cell>
          <cell r="M339" t="str">
            <v>Gabinete Sectorial Institucional</v>
          </cell>
          <cell r="O339" t="str">
            <v>REGISTRADO</v>
          </cell>
          <cell r="P339" t="str">
            <v>Alineado</v>
          </cell>
          <cell r="Q339" t="str">
            <v>Aprobado</v>
          </cell>
          <cell r="R339" t="str">
            <v>PGE</v>
          </cell>
        </row>
        <row r="340">
          <cell r="A340" t="str">
            <v>1768038270001</v>
          </cell>
          <cell r="B340">
            <v>550270</v>
          </cell>
          <cell r="C340">
            <v>46387</v>
          </cell>
          <cell r="D340" t="str">
            <v>Con seguimiento</v>
          </cell>
          <cell r="E340" t="str">
            <v>Ivan Oña</v>
          </cell>
          <cell r="H340" t="str">
            <v>Gobierno Nacional.</v>
          </cell>
          <cell r="I340" t="str">
            <v>INEC - Instituto Nacional de Estadística y Censos</v>
          </cell>
          <cell r="J340" t="str">
            <v>INEC - Instituto Nacional de Estadística y Censos</v>
          </cell>
          <cell r="K340" t="str">
            <v>4. Institucional</v>
          </cell>
          <cell r="L340" t="str">
            <v>GPR / SIPEIP</v>
          </cell>
          <cell r="M340" t="str">
            <v>Gabinete Sectorial Institucional</v>
          </cell>
          <cell r="O340" t="str">
            <v>REGISTRADO</v>
          </cell>
          <cell r="P340" t="str">
            <v>Alineado</v>
          </cell>
          <cell r="Q340" t="str">
            <v>Aprobado</v>
          </cell>
          <cell r="R340" t="str">
            <v>PGE</v>
          </cell>
        </row>
        <row r="341">
          <cell r="A341" t="str">
            <v>1768046530001</v>
          </cell>
          <cell r="B341">
            <v>549579</v>
          </cell>
          <cell r="C341">
            <v>46387</v>
          </cell>
          <cell r="D341" t="str">
            <v>Con seguimiento</v>
          </cell>
          <cell r="E341" t="str">
            <v xml:space="preserve">Franklin Chiguano </v>
          </cell>
          <cell r="H341" t="str">
            <v>Gobierno Nacional.</v>
          </cell>
          <cell r="I341" t="str">
            <v>INEN - Servicio Ecuatoriano de Normalización</v>
          </cell>
          <cell r="J341" t="str">
            <v>INEN - Servicio Ecuatoriano de Normalización</v>
          </cell>
          <cell r="K341" t="str">
            <v>2. Desarrollo Económico</v>
          </cell>
          <cell r="L341" t="str">
            <v>GPR / SIPEIP</v>
          </cell>
          <cell r="M341" t="str">
            <v>Gabinete Sectorial de Desarrollo Productivo</v>
          </cell>
          <cell r="O341" t="str">
            <v>REGISTRADO</v>
          </cell>
          <cell r="P341" t="str">
            <v>Alineado</v>
          </cell>
          <cell r="Q341" t="str">
            <v>Aprobado</v>
          </cell>
          <cell r="R341" t="str">
            <v>PGE</v>
          </cell>
        </row>
        <row r="342">
          <cell r="A342" t="str">
            <v>1768046530001</v>
          </cell>
          <cell r="B342">
            <v>549600</v>
          </cell>
          <cell r="C342">
            <v>46387</v>
          </cell>
          <cell r="D342" t="str">
            <v>Con seguimiento</v>
          </cell>
          <cell r="E342" t="str">
            <v xml:space="preserve">Franklin Chiguano </v>
          </cell>
          <cell r="H342" t="str">
            <v>Gobierno Nacional.</v>
          </cell>
          <cell r="I342" t="str">
            <v>INEN - Servicio Ecuatoriano de Normalización</v>
          </cell>
          <cell r="J342" t="str">
            <v>INEN - Servicio Ecuatoriano de Normalización</v>
          </cell>
          <cell r="K342" t="str">
            <v>2. Desarrollo Económico</v>
          </cell>
          <cell r="L342" t="str">
            <v>GPR / SIPEIP</v>
          </cell>
          <cell r="M342" t="str">
            <v>Gabinete Sectorial de Desarrollo Productivo</v>
          </cell>
          <cell r="O342" t="str">
            <v>REGISTRADO</v>
          </cell>
          <cell r="P342" t="str">
            <v>Alineado</v>
          </cell>
          <cell r="Q342" t="str">
            <v>Aprobado</v>
          </cell>
          <cell r="R342" t="str">
            <v>PGE</v>
          </cell>
        </row>
        <row r="343">
          <cell r="A343" t="str">
            <v>1768046530001</v>
          </cell>
          <cell r="B343">
            <v>549601</v>
          </cell>
          <cell r="C343">
            <v>46387</v>
          </cell>
          <cell r="D343" t="str">
            <v>Con seguimiento</v>
          </cell>
          <cell r="E343" t="str">
            <v xml:space="preserve">Franklin Chiguano </v>
          </cell>
          <cell r="H343" t="str">
            <v>Gobierno Nacional.</v>
          </cell>
          <cell r="I343" t="str">
            <v>INEN - Servicio Ecuatoriano de Normalización</v>
          </cell>
          <cell r="J343" t="str">
            <v>INEN - Servicio Ecuatoriano de Normalización</v>
          </cell>
          <cell r="K343" t="str">
            <v>2. Desarrollo Económico</v>
          </cell>
          <cell r="L343" t="str">
            <v>GPR / SIPEIP</v>
          </cell>
          <cell r="M343" t="str">
            <v>Gabinete Sectorial de Desarrollo Productivo</v>
          </cell>
          <cell r="O343" t="str">
            <v>REGISTRADO</v>
          </cell>
          <cell r="P343" t="str">
            <v>Alineado</v>
          </cell>
          <cell r="Q343" t="str">
            <v>Aprobado</v>
          </cell>
          <cell r="R343" t="str">
            <v>PGE</v>
          </cell>
        </row>
        <row r="344">
          <cell r="A344" t="str">
            <v>1768046530001</v>
          </cell>
          <cell r="B344">
            <v>549602</v>
          </cell>
          <cell r="C344">
            <v>46387</v>
          </cell>
          <cell r="D344" t="str">
            <v>Con seguimiento</v>
          </cell>
          <cell r="E344" t="str">
            <v xml:space="preserve">Franklin Chiguano </v>
          </cell>
          <cell r="H344" t="str">
            <v>Gobierno Nacional.</v>
          </cell>
          <cell r="I344" t="str">
            <v>INEN - Servicio Ecuatoriano de Normalización</v>
          </cell>
          <cell r="J344" t="str">
            <v>INEN - Servicio Ecuatoriano de Normalización</v>
          </cell>
          <cell r="K344" t="str">
            <v>2. Desarrollo Económico</v>
          </cell>
          <cell r="L344" t="str">
            <v>GPR / SIPEIP</v>
          </cell>
          <cell r="M344" t="str">
            <v>Gabinete Sectorial de Desarrollo Productivo</v>
          </cell>
          <cell r="O344" t="str">
            <v>REGISTRADO</v>
          </cell>
          <cell r="P344" t="str">
            <v>Alineado</v>
          </cell>
          <cell r="Q344" t="str">
            <v>Aprobado</v>
          </cell>
          <cell r="R344" t="str">
            <v>PGE</v>
          </cell>
        </row>
        <row r="345">
          <cell r="A345" t="str">
            <v>1768046530001</v>
          </cell>
          <cell r="B345">
            <v>550331</v>
          </cell>
          <cell r="C345">
            <v>46387</v>
          </cell>
          <cell r="D345" t="str">
            <v>Con seguimiento</v>
          </cell>
          <cell r="E345" t="str">
            <v xml:space="preserve">Franklin Chiguano </v>
          </cell>
          <cell r="H345" t="str">
            <v>Gobierno Nacional.</v>
          </cell>
          <cell r="I345" t="str">
            <v>INEN - Servicio Ecuatoriano de Normalización</v>
          </cell>
          <cell r="J345" t="str">
            <v>INEN - Servicio Ecuatoriano de Normalización</v>
          </cell>
          <cell r="K345" t="str">
            <v>2. Desarrollo Económico</v>
          </cell>
          <cell r="L345" t="str">
            <v>GPR / SIPEIP</v>
          </cell>
          <cell r="M345" t="str">
            <v>Gabinete Sectorial de Desarrollo Productivo</v>
          </cell>
          <cell r="O345" t="str">
            <v>REGISTRADO</v>
          </cell>
          <cell r="P345" t="str">
            <v>Alineado</v>
          </cell>
          <cell r="Q345" t="str">
            <v>Aprobado</v>
          </cell>
          <cell r="R345" t="str">
            <v>PGE</v>
          </cell>
        </row>
        <row r="346">
          <cell r="A346" t="str">
            <v>1768046530001</v>
          </cell>
          <cell r="B346">
            <v>550332</v>
          </cell>
          <cell r="C346">
            <v>46387</v>
          </cell>
          <cell r="D346" t="str">
            <v>Con seguimiento</v>
          </cell>
          <cell r="E346" t="str">
            <v xml:space="preserve">Franklin Chiguano </v>
          </cell>
          <cell r="H346" t="str">
            <v>Gobierno Nacional.</v>
          </cell>
          <cell r="I346" t="str">
            <v>INEN - Servicio Ecuatoriano de Normalización</v>
          </cell>
          <cell r="J346" t="str">
            <v>INEN - Servicio Ecuatoriano de Normalización</v>
          </cell>
          <cell r="K346" t="str">
            <v>2. Desarrollo Económico</v>
          </cell>
          <cell r="L346" t="str">
            <v>GPR / SIPEIP</v>
          </cell>
          <cell r="M346" t="str">
            <v>Gabinete Sectorial de Desarrollo Productivo</v>
          </cell>
          <cell r="O346" t="str">
            <v>REGISTRADO</v>
          </cell>
          <cell r="P346" t="str">
            <v>Alineado</v>
          </cell>
          <cell r="Q346" t="str">
            <v>Aprobado</v>
          </cell>
          <cell r="R346" t="str">
            <v>PGE</v>
          </cell>
        </row>
        <row r="347">
          <cell r="A347" t="str">
            <v>1768046530001</v>
          </cell>
          <cell r="B347">
            <v>579474</v>
          </cell>
          <cell r="C347">
            <v>46387</v>
          </cell>
          <cell r="D347" t="str">
            <v>Con seguimiento</v>
          </cell>
          <cell r="E347" t="str">
            <v xml:space="preserve">Franklin Chiguano </v>
          </cell>
          <cell r="H347" t="str">
            <v>Gobierno Nacional.</v>
          </cell>
          <cell r="I347" t="str">
            <v>INEN - Servicio Ecuatoriano de Normalización</v>
          </cell>
          <cell r="J347" t="str">
            <v>INEN - Servicio Ecuatoriano de Normalización</v>
          </cell>
          <cell r="K347" t="str">
            <v>2. Desarrollo Económico</v>
          </cell>
          <cell r="L347" t="str">
            <v>GPR / SIPEIP</v>
          </cell>
          <cell r="M347" t="str">
            <v>Gabinete Sectorial de Desarrollo Productivo</v>
          </cell>
          <cell r="O347" t="str">
            <v>REGISTRADO</v>
          </cell>
          <cell r="P347" t="str">
            <v>Alineado</v>
          </cell>
          <cell r="Q347" t="str">
            <v>Aprobado</v>
          </cell>
          <cell r="R347" t="str">
            <v>PGE</v>
          </cell>
        </row>
        <row r="348">
          <cell r="A348" t="str">
            <v>1768046530001</v>
          </cell>
          <cell r="B348">
            <v>579476</v>
          </cell>
          <cell r="C348">
            <v>46387</v>
          </cell>
          <cell r="D348" t="str">
            <v>Con seguimiento</v>
          </cell>
          <cell r="E348" t="str">
            <v xml:space="preserve">Franklin Chiguano </v>
          </cell>
          <cell r="H348" t="str">
            <v>Gobierno Nacional.</v>
          </cell>
          <cell r="I348" t="str">
            <v>INEN - Servicio Ecuatoriano de Normalización</v>
          </cell>
          <cell r="J348" t="str">
            <v>INEN - Servicio Ecuatoriano de Normalización</v>
          </cell>
          <cell r="K348" t="str">
            <v>2. Desarrollo Económico</v>
          </cell>
          <cell r="L348" t="str">
            <v>GPR / SIPEIP</v>
          </cell>
          <cell r="M348" t="str">
            <v>Gabinete Sectorial de Desarrollo Productivo</v>
          </cell>
          <cell r="O348" t="str">
            <v>REGISTRADO</v>
          </cell>
          <cell r="P348" t="str">
            <v>Alineado</v>
          </cell>
          <cell r="Q348" t="str">
            <v>Aprobado</v>
          </cell>
          <cell r="R348" t="str">
            <v>PGE</v>
          </cell>
        </row>
        <row r="349">
          <cell r="A349" t="str">
            <v>1768046530001</v>
          </cell>
          <cell r="B349">
            <v>579478</v>
          </cell>
          <cell r="C349">
            <v>46387</v>
          </cell>
          <cell r="D349" t="str">
            <v>Con seguimiento</v>
          </cell>
          <cell r="E349" t="str">
            <v xml:space="preserve">Franklin Chiguano </v>
          </cell>
          <cell r="H349" t="str">
            <v>Gobierno Nacional.</v>
          </cell>
          <cell r="I349" t="str">
            <v>INEN - Servicio Ecuatoriano de Normalización</v>
          </cell>
          <cell r="J349" t="str">
            <v>INEN - Servicio Ecuatoriano de Normalización</v>
          </cell>
          <cell r="K349" t="str">
            <v>2. Desarrollo Económico</v>
          </cell>
          <cell r="L349" t="str">
            <v>GPR / SIPEIP</v>
          </cell>
          <cell r="M349" t="str">
            <v>Gabinete Sectorial de Desarrollo Productivo</v>
          </cell>
          <cell r="O349" t="str">
            <v>REGISTRADO</v>
          </cell>
          <cell r="P349" t="str">
            <v>Alineado</v>
          </cell>
          <cell r="Q349" t="str">
            <v>Aprobado</v>
          </cell>
          <cell r="R349" t="str">
            <v>PGE</v>
          </cell>
        </row>
        <row r="350">
          <cell r="A350" t="str">
            <v>1768166780001</v>
          </cell>
          <cell r="B350">
            <v>561658</v>
          </cell>
          <cell r="C350">
            <v>46387</v>
          </cell>
          <cell r="D350" t="str">
            <v>Sin Seguimiento Anual</v>
          </cell>
          <cell r="E350" t="str">
            <v>Jessica Cifuentes</v>
          </cell>
          <cell r="H350" t="str">
            <v>Gobierno Nacional.</v>
          </cell>
          <cell r="I350" t="str">
            <v>INEVAL - Instituto Nacional de Evaluación Educativa</v>
          </cell>
          <cell r="J350" t="str">
            <v>INEVAL - Instituto Nacional de Evaluación Educativa</v>
          </cell>
          <cell r="K350" t="str">
            <v>1. Social</v>
          </cell>
          <cell r="L350" t="str">
            <v>GPR / SIPEIP</v>
          </cell>
          <cell r="M350" t="str">
            <v>Gabinete Sectorial de lo Social</v>
          </cell>
          <cell r="O350" t="str">
            <v>REGISTRADO</v>
          </cell>
          <cell r="P350" t="str">
            <v>Alineado</v>
          </cell>
          <cell r="Q350" t="str">
            <v>Aprobado</v>
          </cell>
          <cell r="R350" t="str">
            <v>PGE</v>
          </cell>
        </row>
        <row r="351">
          <cell r="A351" t="str">
            <v>1768166780001</v>
          </cell>
          <cell r="B351">
            <v>561659</v>
          </cell>
          <cell r="C351">
            <v>46387</v>
          </cell>
          <cell r="D351" t="str">
            <v>Sin Seguimiento Anual</v>
          </cell>
          <cell r="E351" t="str">
            <v>Jessica Cifuentes</v>
          </cell>
          <cell r="H351" t="str">
            <v>Gobierno Nacional.</v>
          </cell>
          <cell r="I351" t="str">
            <v>INEVAL - Instituto Nacional de Evaluación Educativa</v>
          </cell>
          <cell r="J351" t="str">
            <v>INEVAL - Instituto Nacional de Evaluación Educativa</v>
          </cell>
          <cell r="K351" t="str">
            <v>1. Social</v>
          </cell>
          <cell r="L351" t="str">
            <v>GPR / SIPEIP</v>
          </cell>
          <cell r="M351" t="str">
            <v>Gabinete Sectorial de lo Social</v>
          </cell>
          <cell r="O351" t="str">
            <v>REGISTRADO</v>
          </cell>
          <cell r="P351" t="str">
            <v>Alineado</v>
          </cell>
          <cell r="Q351" t="str">
            <v>Aprobado</v>
          </cell>
          <cell r="R351" t="str">
            <v>PGE</v>
          </cell>
        </row>
        <row r="352">
          <cell r="A352" t="str">
            <v>1768166780001</v>
          </cell>
          <cell r="B352">
            <v>561660</v>
          </cell>
          <cell r="C352">
            <v>46387</v>
          </cell>
          <cell r="D352" t="str">
            <v>Sin Seguimiento Anual</v>
          </cell>
          <cell r="E352" t="str">
            <v>Jessica Cifuentes</v>
          </cell>
          <cell r="H352" t="str">
            <v>Gobierno Nacional.</v>
          </cell>
          <cell r="I352" t="str">
            <v>INEVAL - Instituto Nacional de Evaluación Educativa</v>
          </cell>
          <cell r="J352" t="str">
            <v>INEVAL - Instituto Nacional de Evaluación Educativa</v>
          </cell>
          <cell r="K352" t="str">
            <v>1. Social</v>
          </cell>
          <cell r="L352" t="str">
            <v>GPR / SIPEIP</v>
          </cell>
          <cell r="M352" t="str">
            <v>Gabinete Sectorial de lo Social</v>
          </cell>
          <cell r="O352" t="str">
            <v>REGISTRADO</v>
          </cell>
          <cell r="P352" t="str">
            <v>Alineado</v>
          </cell>
          <cell r="Q352" t="str">
            <v>Aprobado</v>
          </cell>
          <cell r="R352" t="str">
            <v>PGE</v>
          </cell>
        </row>
        <row r="353">
          <cell r="A353" t="str">
            <v>1768166780001</v>
          </cell>
          <cell r="B353">
            <v>561661</v>
          </cell>
          <cell r="C353">
            <v>46387</v>
          </cell>
          <cell r="D353" t="str">
            <v>Sin Seguimiento Anual</v>
          </cell>
          <cell r="E353" t="str">
            <v>Jessica Cifuentes</v>
          </cell>
          <cell r="H353" t="str">
            <v>Gobierno Nacional.</v>
          </cell>
          <cell r="I353" t="str">
            <v>INEVAL - Instituto Nacional de Evaluación Educativa</v>
          </cell>
          <cell r="J353" t="str">
            <v>INEVAL - Instituto Nacional de Evaluación Educativa</v>
          </cell>
          <cell r="K353" t="str">
            <v>1. Social</v>
          </cell>
          <cell r="L353" t="str">
            <v>GPR / SIPEIP</v>
          </cell>
          <cell r="M353" t="str">
            <v>Gabinete Sectorial de lo Social</v>
          </cell>
          <cell r="O353" t="str">
            <v>REGISTRADO</v>
          </cell>
          <cell r="P353" t="str">
            <v>Alineado</v>
          </cell>
          <cell r="Q353" t="str">
            <v>Aprobado</v>
          </cell>
          <cell r="R353" t="str">
            <v>PGE</v>
          </cell>
        </row>
        <row r="354">
          <cell r="A354" t="str">
            <v>1768166780001</v>
          </cell>
          <cell r="B354">
            <v>561662</v>
          </cell>
          <cell r="C354">
            <v>46387</v>
          </cell>
          <cell r="D354" t="str">
            <v>Sin Seguimiento Anual</v>
          </cell>
          <cell r="E354" t="str">
            <v>Jessica Cifuentes</v>
          </cell>
          <cell r="H354" t="str">
            <v>Gobierno Nacional.</v>
          </cell>
          <cell r="I354" t="str">
            <v>INEVAL - Instituto Nacional de Evaluación Educativa</v>
          </cell>
          <cell r="J354" t="str">
            <v>INEVAL - Instituto Nacional de Evaluación Educativa</v>
          </cell>
          <cell r="K354" t="str">
            <v>1. Social</v>
          </cell>
          <cell r="L354" t="str">
            <v>GPR / SIPEIP</v>
          </cell>
          <cell r="M354" t="str">
            <v>Gabinete Sectorial de lo Social</v>
          </cell>
          <cell r="O354" t="str">
            <v>REGISTRADO</v>
          </cell>
          <cell r="P354" t="str">
            <v>Alineado</v>
          </cell>
          <cell r="Q354" t="str">
            <v>Aprobado</v>
          </cell>
          <cell r="R354" t="str">
            <v>PGE</v>
          </cell>
        </row>
        <row r="355">
          <cell r="A355" t="str">
            <v>1768166780001</v>
          </cell>
          <cell r="B355">
            <v>561663</v>
          </cell>
          <cell r="C355">
            <v>46387</v>
          </cell>
          <cell r="D355" t="str">
            <v>Sin Seguimiento Anual</v>
          </cell>
          <cell r="E355" t="str">
            <v>Jessica Cifuentes</v>
          </cell>
          <cell r="H355" t="str">
            <v>Gobierno Nacional.</v>
          </cell>
          <cell r="I355" t="str">
            <v>INEVAL - Instituto Nacional de Evaluación Educativa</v>
          </cell>
          <cell r="J355" t="str">
            <v>INEVAL - Instituto Nacional de Evaluación Educativa</v>
          </cell>
          <cell r="K355" t="str">
            <v>1. Social</v>
          </cell>
          <cell r="L355" t="str">
            <v>GPR / SIPEIP</v>
          </cell>
          <cell r="M355" t="str">
            <v>Gabinete Sectorial de lo Social</v>
          </cell>
          <cell r="O355" t="str">
            <v>REGISTRADO</v>
          </cell>
          <cell r="P355" t="str">
            <v>Alineado</v>
          </cell>
          <cell r="Q355" t="str">
            <v>Aprobado</v>
          </cell>
          <cell r="R355" t="str">
            <v>PGE</v>
          </cell>
        </row>
        <row r="356">
          <cell r="A356" t="str">
            <v>1768166780001</v>
          </cell>
          <cell r="B356">
            <v>561664</v>
          </cell>
          <cell r="C356">
            <v>46387</v>
          </cell>
          <cell r="D356" t="str">
            <v>Sin Seguimiento Anual</v>
          </cell>
          <cell r="E356" t="str">
            <v>Jessica Cifuentes</v>
          </cell>
          <cell r="H356" t="str">
            <v>Gobierno Nacional.</v>
          </cell>
          <cell r="I356" t="str">
            <v>INEVAL - Instituto Nacional de Evaluación Educativa</v>
          </cell>
          <cell r="J356" t="str">
            <v>INEVAL - Instituto Nacional de Evaluación Educativa</v>
          </cell>
          <cell r="K356" t="str">
            <v>1. Social</v>
          </cell>
          <cell r="L356" t="str">
            <v>GPR / SIPEIP</v>
          </cell>
          <cell r="M356" t="str">
            <v>Gabinete Sectorial de lo Social</v>
          </cell>
          <cell r="O356" t="str">
            <v>REGISTRADO</v>
          </cell>
          <cell r="P356" t="str">
            <v>Alineado</v>
          </cell>
          <cell r="Q356" t="str">
            <v>Aprobado</v>
          </cell>
          <cell r="R356" t="str">
            <v>PGE</v>
          </cell>
        </row>
        <row r="357">
          <cell r="A357" t="str">
            <v>1768166780001</v>
          </cell>
          <cell r="B357">
            <v>561665</v>
          </cell>
          <cell r="C357">
            <v>46387</v>
          </cell>
          <cell r="D357" t="str">
            <v>Sin Seguimiento Anual</v>
          </cell>
          <cell r="E357" t="str">
            <v>Jessica Cifuentes</v>
          </cell>
          <cell r="H357" t="str">
            <v>Gobierno Nacional.</v>
          </cell>
          <cell r="I357" t="str">
            <v>INEVAL - Instituto Nacional de Evaluación Educativa</v>
          </cell>
          <cell r="J357" t="str">
            <v>INEVAL - Instituto Nacional de Evaluación Educativa</v>
          </cell>
          <cell r="K357" t="str">
            <v>1. Social</v>
          </cell>
          <cell r="L357" t="str">
            <v>GPR / SIPEIP</v>
          </cell>
          <cell r="M357" t="str">
            <v>Gabinete Sectorial de lo Social</v>
          </cell>
          <cell r="O357" t="str">
            <v>REGISTRADO</v>
          </cell>
          <cell r="P357" t="str">
            <v>Alineado</v>
          </cell>
          <cell r="Q357" t="str">
            <v>Aprobado</v>
          </cell>
          <cell r="R357" t="str">
            <v>PGE</v>
          </cell>
        </row>
        <row r="358">
          <cell r="A358" t="str">
            <v>1768166780001</v>
          </cell>
          <cell r="B358">
            <v>561666</v>
          </cell>
          <cell r="C358">
            <v>46387</v>
          </cell>
          <cell r="D358" t="str">
            <v>Sin Seguimiento Anual</v>
          </cell>
          <cell r="E358" t="str">
            <v>Jessica Cifuentes</v>
          </cell>
          <cell r="H358" t="str">
            <v>Gobierno Nacional.</v>
          </cell>
          <cell r="I358" t="str">
            <v>INEVAL - Instituto Nacional de Evaluación Educativa</v>
          </cell>
          <cell r="J358" t="str">
            <v>INEVAL - Instituto Nacional de Evaluación Educativa</v>
          </cell>
          <cell r="K358" t="str">
            <v>1. Social</v>
          </cell>
          <cell r="L358" t="str">
            <v>GPR / SIPEIP</v>
          </cell>
          <cell r="M358" t="str">
            <v>Gabinete Sectorial de lo Social</v>
          </cell>
          <cell r="O358" t="str">
            <v>REGISTRADO</v>
          </cell>
          <cell r="P358" t="str">
            <v>Alineado</v>
          </cell>
          <cell r="Q358" t="str">
            <v>Aprobado</v>
          </cell>
          <cell r="R358" t="str">
            <v>PGE</v>
          </cell>
        </row>
        <row r="359">
          <cell r="A359" t="str">
            <v>1768166780001</v>
          </cell>
          <cell r="B359">
            <v>561667</v>
          </cell>
          <cell r="C359">
            <v>46387</v>
          </cell>
          <cell r="D359" t="str">
            <v>Sin Seguimiento Anual</v>
          </cell>
          <cell r="E359" t="str">
            <v>Jessica Cifuentes</v>
          </cell>
          <cell r="H359" t="str">
            <v>Gobierno Nacional.</v>
          </cell>
          <cell r="I359" t="str">
            <v>INEVAL - Instituto Nacional de Evaluación Educativa</v>
          </cell>
          <cell r="J359" t="str">
            <v>INEVAL - Instituto Nacional de Evaluación Educativa</v>
          </cell>
          <cell r="K359" t="str">
            <v>1. Social</v>
          </cell>
          <cell r="L359" t="str">
            <v>GPR / SIPEIP</v>
          </cell>
          <cell r="M359" t="str">
            <v>Gabinete Sectorial de lo Social</v>
          </cell>
          <cell r="O359" t="str">
            <v>REGISTRADO</v>
          </cell>
          <cell r="P359" t="str">
            <v>Alineado</v>
          </cell>
          <cell r="Q359" t="str">
            <v>Aprobado</v>
          </cell>
          <cell r="R359" t="str">
            <v>PGE</v>
          </cell>
        </row>
        <row r="360">
          <cell r="A360" t="str">
            <v>1768166780001</v>
          </cell>
          <cell r="B360">
            <v>561668</v>
          </cell>
          <cell r="C360">
            <v>46387</v>
          </cell>
          <cell r="D360" t="str">
            <v>Sin Seguimiento Anual</v>
          </cell>
          <cell r="E360" t="str">
            <v>Jessica Cifuentes</v>
          </cell>
          <cell r="H360" t="str">
            <v>Gobierno Nacional.</v>
          </cell>
          <cell r="I360" t="str">
            <v>INEVAL - Instituto Nacional de Evaluación Educativa</v>
          </cell>
          <cell r="J360" t="str">
            <v>INEVAL - Instituto Nacional de Evaluación Educativa</v>
          </cell>
          <cell r="K360" t="str">
            <v>1. Social</v>
          </cell>
          <cell r="L360" t="str">
            <v>GPR / SIPEIP</v>
          </cell>
          <cell r="M360" t="str">
            <v>Gabinete Sectorial de lo Social</v>
          </cell>
          <cell r="O360" t="str">
            <v>REGISTRADO</v>
          </cell>
          <cell r="P360" t="str">
            <v>Alineado</v>
          </cell>
          <cell r="Q360" t="str">
            <v>Aprobado</v>
          </cell>
          <cell r="R360" t="str">
            <v>PGE</v>
          </cell>
        </row>
        <row r="361">
          <cell r="A361" t="str">
            <v>1768166780001</v>
          </cell>
          <cell r="B361">
            <v>561669</v>
          </cell>
          <cell r="C361">
            <v>46387</v>
          </cell>
          <cell r="D361" t="str">
            <v>Sin Seguimiento Anual</v>
          </cell>
          <cell r="E361" t="str">
            <v>Jessica Cifuentes</v>
          </cell>
          <cell r="H361" t="str">
            <v>Gobierno Nacional.</v>
          </cell>
          <cell r="I361" t="str">
            <v>INEVAL - Instituto Nacional de Evaluación Educativa</v>
          </cell>
          <cell r="J361" t="str">
            <v>INEVAL - Instituto Nacional de Evaluación Educativa</v>
          </cell>
          <cell r="K361" t="str">
            <v>1. Social</v>
          </cell>
          <cell r="L361" t="str">
            <v>GPR / SIPEIP</v>
          </cell>
          <cell r="M361" t="str">
            <v>Gabinete Sectorial de lo Social</v>
          </cell>
          <cell r="O361" t="str">
            <v>REGISTRADO</v>
          </cell>
          <cell r="P361" t="str">
            <v>Alineado</v>
          </cell>
          <cell r="Q361" t="str">
            <v>Aprobado</v>
          </cell>
          <cell r="R361" t="str">
            <v>PGE</v>
          </cell>
        </row>
        <row r="362">
          <cell r="A362" t="str">
            <v>1768166780001</v>
          </cell>
          <cell r="B362">
            <v>561670</v>
          </cell>
          <cell r="C362">
            <v>46387</v>
          </cell>
          <cell r="D362" t="str">
            <v>Sin Seguimiento Anual</v>
          </cell>
          <cell r="E362" t="str">
            <v>Jessica Cifuentes</v>
          </cell>
          <cell r="H362" t="str">
            <v>Gobierno Nacional.</v>
          </cell>
          <cell r="I362" t="str">
            <v>INEVAL - Instituto Nacional de Evaluación Educativa</v>
          </cell>
          <cell r="J362" t="str">
            <v>INEVAL - Instituto Nacional de Evaluación Educativa</v>
          </cell>
          <cell r="K362" t="str">
            <v>1. Social</v>
          </cell>
          <cell r="L362" t="str">
            <v>GPR / SIPEIP</v>
          </cell>
          <cell r="M362" t="str">
            <v>Gabinete Sectorial de lo Social</v>
          </cell>
          <cell r="O362" t="str">
            <v>REGISTRADO</v>
          </cell>
          <cell r="P362" t="str">
            <v>Alineado</v>
          </cell>
          <cell r="Q362" t="str">
            <v>Aprobado</v>
          </cell>
          <cell r="R362" t="str">
            <v>PGE</v>
          </cell>
        </row>
        <row r="363">
          <cell r="A363" t="str">
            <v>1768166780001</v>
          </cell>
          <cell r="B363">
            <v>561671</v>
          </cell>
          <cell r="C363">
            <v>46387</v>
          </cell>
          <cell r="D363" t="str">
            <v>Sin Seguimiento Anual</v>
          </cell>
          <cell r="E363" t="str">
            <v>Jessica Cifuentes</v>
          </cell>
          <cell r="H363" t="str">
            <v>Gobierno Nacional.</v>
          </cell>
          <cell r="I363" t="str">
            <v>INEVAL - Instituto Nacional de Evaluación Educativa</v>
          </cell>
          <cell r="J363" t="str">
            <v>INEVAL - Instituto Nacional de Evaluación Educativa</v>
          </cell>
          <cell r="K363" t="str">
            <v>1. Social</v>
          </cell>
          <cell r="L363" t="str">
            <v>GPR / SIPEIP</v>
          </cell>
          <cell r="M363" t="str">
            <v>Gabinete Sectorial de lo Social</v>
          </cell>
          <cell r="O363" t="str">
            <v>REGISTRADO</v>
          </cell>
          <cell r="P363" t="str">
            <v>Alineado</v>
          </cell>
          <cell r="Q363" t="str">
            <v>Aprobado</v>
          </cell>
          <cell r="R363" t="str">
            <v>PGE</v>
          </cell>
        </row>
        <row r="364">
          <cell r="A364" t="str">
            <v>1768166780001</v>
          </cell>
          <cell r="B364">
            <v>561672</v>
          </cell>
          <cell r="C364">
            <v>46387</v>
          </cell>
          <cell r="D364" t="str">
            <v>Sin Seguimiento Anual</v>
          </cell>
          <cell r="E364" t="str">
            <v>Jessica Cifuentes</v>
          </cell>
          <cell r="H364" t="str">
            <v>Gobierno Nacional.</v>
          </cell>
          <cell r="I364" t="str">
            <v>INEVAL - Instituto Nacional de Evaluación Educativa</v>
          </cell>
          <cell r="J364" t="str">
            <v>INEVAL - Instituto Nacional de Evaluación Educativa</v>
          </cell>
          <cell r="K364" t="str">
            <v>1. Social</v>
          </cell>
          <cell r="L364" t="str">
            <v>GPR / SIPEIP</v>
          </cell>
          <cell r="M364" t="str">
            <v>Gabinete Sectorial de lo Social</v>
          </cell>
          <cell r="O364" t="str">
            <v>REGISTRADO</v>
          </cell>
          <cell r="P364" t="str">
            <v>Alineado</v>
          </cell>
          <cell r="Q364" t="str">
            <v>Aprobado</v>
          </cell>
          <cell r="R364" t="str">
            <v>PGE</v>
          </cell>
        </row>
        <row r="365">
          <cell r="A365" t="str">
            <v>1768166780001</v>
          </cell>
          <cell r="B365">
            <v>561673</v>
          </cell>
          <cell r="C365">
            <v>46387</v>
          </cell>
          <cell r="D365" t="str">
            <v>Sin Seguimiento Anual</v>
          </cell>
          <cell r="E365" t="str">
            <v>Jessica Cifuentes</v>
          </cell>
          <cell r="H365" t="str">
            <v>Gobierno Nacional.</v>
          </cell>
          <cell r="I365" t="str">
            <v>INEVAL - Instituto Nacional de Evaluación Educativa</v>
          </cell>
          <cell r="J365" t="str">
            <v>INEVAL - Instituto Nacional de Evaluación Educativa</v>
          </cell>
          <cell r="K365" t="str">
            <v>1. Social</v>
          </cell>
          <cell r="L365" t="str">
            <v>GPR / SIPEIP</v>
          </cell>
          <cell r="M365" t="str">
            <v>Gabinete Sectorial de lo Social</v>
          </cell>
          <cell r="O365" t="str">
            <v>REGISTRADO</v>
          </cell>
          <cell r="P365" t="str">
            <v>Alineado</v>
          </cell>
          <cell r="Q365" t="str">
            <v>Aprobado</v>
          </cell>
          <cell r="R365" t="str">
            <v>PGE</v>
          </cell>
        </row>
        <row r="366">
          <cell r="A366" t="str">
            <v>1768166780001</v>
          </cell>
          <cell r="B366">
            <v>561674</v>
          </cell>
          <cell r="C366">
            <v>46387</v>
          </cell>
          <cell r="D366" t="str">
            <v>Sin Seguimiento Anual</v>
          </cell>
          <cell r="E366" t="str">
            <v>Jessica Cifuentes</v>
          </cell>
          <cell r="H366" t="str">
            <v>Gobierno Nacional.</v>
          </cell>
          <cell r="I366" t="str">
            <v>INEVAL - Instituto Nacional de Evaluación Educativa</v>
          </cell>
          <cell r="J366" t="str">
            <v>INEVAL - Instituto Nacional de Evaluación Educativa</v>
          </cell>
          <cell r="K366" t="str">
            <v>1. Social</v>
          </cell>
          <cell r="L366" t="str">
            <v>GPR / SIPEIP</v>
          </cell>
          <cell r="M366" t="str">
            <v>Gabinete Sectorial de lo Social</v>
          </cell>
          <cell r="O366" t="str">
            <v>REGISTRADO</v>
          </cell>
          <cell r="P366" t="str">
            <v>Alineado</v>
          </cell>
          <cell r="Q366" t="str">
            <v>Aprobado</v>
          </cell>
          <cell r="R366" t="str">
            <v>PGE</v>
          </cell>
        </row>
        <row r="367">
          <cell r="A367" t="str">
            <v>1768166780001</v>
          </cell>
          <cell r="B367">
            <v>561675</v>
          </cell>
          <cell r="C367">
            <v>46387</v>
          </cell>
          <cell r="D367" t="str">
            <v>Sin Seguimiento Anual</v>
          </cell>
          <cell r="E367" t="str">
            <v>Jessica Cifuentes</v>
          </cell>
          <cell r="H367" t="str">
            <v>Gobierno Nacional.</v>
          </cell>
          <cell r="I367" t="str">
            <v>INEVAL - Instituto Nacional de Evaluación Educativa</v>
          </cell>
          <cell r="J367" t="str">
            <v>INEVAL - Instituto Nacional de Evaluación Educativa</v>
          </cell>
          <cell r="K367" t="str">
            <v>1. Social</v>
          </cell>
          <cell r="L367" t="str">
            <v>GPR / SIPEIP</v>
          </cell>
          <cell r="M367" t="str">
            <v>Gabinete Sectorial de lo Social</v>
          </cell>
          <cell r="O367" t="str">
            <v>REGISTRADO</v>
          </cell>
          <cell r="P367" t="str">
            <v>Alineado</v>
          </cell>
          <cell r="Q367" t="str">
            <v>Aprobado</v>
          </cell>
          <cell r="R367" t="str">
            <v>PGE</v>
          </cell>
        </row>
        <row r="368">
          <cell r="A368" t="str">
            <v>1768166780001</v>
          </cell>
          <cell r="B368">
            <v>561676</v>
          </cell>
          <cell r="C368">
            <v>46387</v>
          </cell>
          <cell r="D368" t="str">
            <v>Sin Seguimiento Anual</v>
          </cell>
          <cell r="E368" t="str">
            <v>Jessica Cifuentes</v>
          </cell>
          <cell r="H368" t="str">
            <v>Gobierno Nacional.</v>
          </cell>
          <cell r="I368" t="str">
            <v>INEVAL - Instituto Nacional de Evaluación Educativa</v>
          </cell>
          <cell r="J368" t="str">
            <v>INEVAL - Instituto Nacional de Evaluación Educativa</v>
          </cell>
          <cell r="K368" t="str">
            <v>1. Social</v>
          </cell>
          <cell r="L368" t="str">
            <v>GPR / SIPEIP</v>
          </cell>
          <cell r="M368" t="str">
            <v>Gabinete Sectorial de lo Social</v>
          </cell>
          <cell r="O368" t="str">
            <v>REGISTRADO</v>
          </cell>
          <cell r="P368" t="str">
            <v>Alineado</v>
          </cell>
          <cell r="Q368" t="str">
            <v>Aprobado</v>
          </cell>
          <cell r="R368" t="str">
            <v>PGE</v>
          </cell>
        </row>
        <row r="369">
          <cell r="A369" t="str">
            <v>1768166780001</v>
          </cell>
          <cell r="B369">
            <v>561677</v>
          </cell>
          <cell r="C369">
            <v>46387</v>
          </cell>
          <cell r="D369" t="str">
            <v>Sin Seguimiento Anual</v>
          </cell>
          <cell r="E369" t="str">
            <v>Jessica Cifuentes</v>
          </cell>
          <cell r="H369" t="str">
            <v>Gobierno Nacional.</v>
          </cell>
          <cell r="I369" t="str">
            <v>INEVAL - Instituto Nacional de Evaluación Educativa</v>
          </cell>
          <cell r="J369" t="str">
            <v>INEVAL - Instituto Nacional de Evaluación Educativa</v>
          </cell>
          <cell r="K369" t="str">
            <v>1. Social</v>
          </cell>
          <cell r="L369" t="str">
            <v>GPR / SIPEIP</v>
          </cell>
          <cell r="M369" t="str">
            <v>Gabinete Sectorial de lo Social</v>
          </cell>
          <cell r="O369" t="str">
            <v>REGISTRADO</v>
          </cell>
          <cell r="P369" t="str">
            <v>Alineado</v>
          </cell>
          <cell r="Q369" t="str">
            <v>Aprobado</v>
          </cell>
          <cell r="R369" t="str">
            <v>PGE</v>
          </cell>
        </row>
        <row r="370">
          <cell r="A370" t="str">
            <v>1768166780001</v>
          </cell>
          <cell r="B370">
            <v>561678</v>
          </cell>
          <cell r="C370">
            <v>46387</v>
          </cell>
          <cell r="D370" t="str">
            <v>Sin Seguimiento Anual</v>
          </cell>
          <cell r="E370" t="str">
            <v>Jessica Cifuentes</v>
          </cell>
          <cell r="H370" t="str">
            <v>Gobierno Nacional.</v>
          </cell>
          <cell r="I370" t="str">
            <v>INEVAL - Instituto Nacional de Evaluación Educativa</v>
          </cell>
          <cell r="J370" t="str">
            <v>INEVAL - Instituto Nacional de Evaluación Educativa</v>
          </cell>
          <cell r="K370" t="str">
            <v>1. Social</v>
          </cell>
          <cell r="L370" t="str">
            <v>GPR / SIPEIP</v>
          </cell>
          <cell r="M370" t="str">
            <v>Gabinete Sectorial de lo Social</v>
          </cell>
          <cell r="O370" t="str">
            <v>REGISTRADO</v>
          </cell>
          <cell r="P370" t="str">
            <v>Alineado</v>
          </cell>
          <cell r="Q370" t="str">
            <v>Aprobado</v>
          </cell>
          <cell r="R370" t="str">
            <v>PGE</v>
          </cell>
        </row>
        <row r="371">
          <cell r="A371" t="str">
            <v>1768166780001</v>
          </cell>
          <cell r="B371">
            <v>561679</v>
          </cell>
          <cell r="C371">
            <v>46387</v>
          </cell>
          <cell r="D371" t="str">
            <v>Sin Seguimiento Anual</v>
          </cell>
          <cell r="E371" t="str">
            <v>Jessica Cifuentes</v>
          </cell>
          <cell r="H371" t="str">
            <v>Gobierno Nacional.</v>
          </cell>
          <cell r="I371" t="str">
            <v>INEVAL - Instituto Nacional de Evaluación Educativa</v>
          </cell>
          <cell r="J371" t="str">
            <v>INEVAL - Instituto Nacional de Evaluación Educativa</v>
          </cell>
          <cell r="K371" t="str">
            <v>1. Social</v>
          </cell>
          <cell r="L371" t="str">
            <v>GPR / SIPEIP</v>
          </cell>
          <cell r="M371" t="str">
            <v>Gabinete Sectorial de lo Social</v>
          </cell>
          <cell r="O371" t="str">
            <v>REGISTRADO</v>
          </cell>
          <cell r="P371" t="str">
            <v>Alineado</v>
          </cell>
          <cell r="Q371" t="str">
            <v>Aprobado</v>
          </cell>
          <cell r="R371" t="str">
            <v>PGE</v>
          </cell>
        </row>
        <row r="372">
          <cell r="A372" t="str">
            <v>1768048820001</v>
          </cell>
          <cell r="B372">
            <v>549211</v>
          </cell>
          <cell r="C372">
            <v>46387</v>
          </cell>
          <cell r="D372" t="str">
            <v>Con seguimiento</v>
          </cell>
          <cell r="E372" t="str">
            <v xml:space="preserve">Darwin Céspedes </v>
          </cell>
          <cell r="H372" t="str">
            <v>Gobierno Nacional.</v>
          </cell>
          <cell r="I372" t="str">
            <v>INIAP - Instituto Nacional de Investigaciones Agropecuarias</v>
          </cell>
          <cell r="J372" t="str">
            <v>INIAP - Instituto Nacional de Investigaciones Agropecuarias</v>
          </cell>
          <cell r="K372" t="str">
            <v>2. Desarrollo Económico</v>
          </cell>
          <cell r="L372" t="str">
            <v>GPR / SIPEIP</v>
          </cell>
          <cell r="M372" t="str">
            <v>Gabinete Sectorial de Desarrollo Productivo</v>
          </cell>
          <cell r="O372" t="str">
            <v>REGISTRADO</v>
          </cell>
          <cell r="P372" t="str">
            <v>Alineado</v>
          </cell>
          <cell r="Q372" t="str">
            <v>Aprobado</v>
          </cell>
          <cell r="R372" t="str">
            <v>PGE</v>
          </cell>
        </row>
        <row r="373">
          <cell r="A373" t="str">
            <v>1768048820001</v>
          </cell>
          <cell r="B373">
            <v>549221</v>
          </cell>
          <cell r="C373">
            <v>46387</v>
          </cell>
          <cell r="D373" t="str">
            <v>Con seguimiento</v>
          </cell>
          <cell r="E373" t="str">
            <v xml:space="preserve">Darwin Céspedes </v>
          </cell>
          <cell r="H373" t="str">
            <v>Gobierno Nacional.</v>
          </cell>
          <cell r="I373" t="str">
            <v>INIAP - Instituto Nacional de Investigaciones Agropecuarias</v>
          </cell>
          <cell r="J373" t="str">
            <v>INIAP - Instituto Nacional de Investigaciones Agropecuarias</v>
          </cell>
          <cell r="K373" t="str">
            <v>2. Desarrollo Económico</v>
          </cell>
          <cell r="L373" t="str">
            <v>GPR / SIPEIP</v>
          </cell>
          <cell r="M373" t="str">
            <v>Gabinete Sectorial de Desarrollo Productivo</v>
          </cell>
          <cell r="O373" t="str">
            <v>REGISTRADO</v>
          </cell>
          <cell r="P373" t="str">
            <v>Alineado</v>
          </cell>
          <cell r="Q373" t="str">
            <v>Aprobado</v>
          </cell>
          <cell r="R373" t="str">
            <v>PGE</v>
          </cell>
        </row>
        <row r="374">
          <cell r="A374" t="str">
            <v>1768048820001</v>
          </cell>
          <cell r="B374">
            <v>549232</v>
          </cell>
          <cell r="C374">
            <v>46387</v>
          </cell>
          <cell r="D374" t="str">
            <v>Con seguimiento</v>
          </cell>
          <cell r="E374" t="str">
            <v xml:space="preserve">Darwin Céspedes </v>
          </cell>
          <cell r="H374" t="str">
            <v>Gobierno Nacional.</v>
          </cell>
          <cell r="I374" t="str">
            <v>INIAP - Instituto Nacional de Investigaciones Agropecuarias</v>
          </cell>
          <cell r="J374" t="str">
            <v>INIAP - Instituto Nacional de Investigaciones Agropecuarias</v>
          </cell>
          <cell r="K374" t="str">
            <v>2. Desarrollo Económico</v>
          </cell>
          <cell r="L374" t="str">
            <v>GPR / SIPEIP</v>
          </cell>
          <cell r="M374" t="str">
            <v>Gabinete Sectorial de Desarrollo Productivo</v>
          </cell>
          <cell r="O374" t="str">
            <v>REGISTRADO</v>
          </cell>
          <cell r="P374" t="str">
            <v>Alineado</v>
          </cell>
          <cell r="Q374" t="str">
            <v>Aprobado</v>
          </cell>
          <cell r="R374" t="str">
            <v>PGE</v>
          </cell>
        </row>
        <row r="375">
          <cell r="A375" t="str">
            <v>1768048820001</v>
          </cell>
          <cell r="B375">
            <v>549233</v>
          </cell>
          <cell r="C375">
            <v>46387</v>
          </cell>
          <cell r="D375" t="str">
            <v>Con seguimiento</v>
          </cell>
          <cell r="E375" t="str">
            <v xml:space="preserve">Darwin Céspedes </v>
          </cell>
          <cell r="H375" t="str">
            <v>Gobierno Nacional.</v>
          </cell>
          <cell r="I375" t="str">
            <v>INIAP - Instituto Nacional de Investigaciones Agropecuarias</v>
          </cell>
          <cell r="J375" t="str">
            <v>INIAP - Instituto Nacional de Investigaciones Agropecuarias</v>
          </cell>
          <cell r="K375" t="str">
            <v>2. Desarrollo Económico</v>
          </cell>
          <cell r="L375" t="str">
            <v>GPR / SIPEIP</v>
          </cell>
          <cell r="M375" t="str">
            <v>Gabinete Sectorial de Desarrollo Productivo</v>
          </cell>
          <cell r="O375" t="str">
            <v>REGISTRADO</v>
          </cell>
          <cell r="P375" t="str">
            <v>Alineado</v>
          </cell>
          <cell r="Q375" t="str">
            <v>Aprobado</v>
          </cell>
          <cell r="R375" t="str">
            <v>PGE</v>
          </cell>
        </row>
        <row r="376">
          <cell r="A376" t="str">
            <v>1768048820001</v>
          </cell>
          <cell r="B376">
            <v>549235</v>
          </cell>
          <cell r="C376">
            <v>46387</v>
          </cell>
          <cell r="D376" t="str">
            <v>Con seguimiento</v>
          </cell>
          <cell r="E376" t="str">
            <v xml:space="preserve">Darwin Céspedes </v>
          </cell>
          <cell r="H376" t="str">
            <v>Gobierno Nacional.</v>
          </cell>
          <cell r="I376" t="str">
            <v>INIAP - Instituto Nacional de Investigaciones Agropecuarias</v>
          </cell>
          <cell r="J376" t="str">
            <v>INIAP - Instituto Nacional de Investigaciones Agropecuarias</v>
          </cell>
          <cell r="K376" t="str">
            <v>2. Desarrollo Económico</v>
          </cell>
          <cell r="L376" t="str">
            <v>GPR / SIPEIP</v>
          </cell>
          <cell r="M376" t="str">
            <v>Gabinete Sectorial de Desarrollo Productivo</v>
          </cell>
          <cell r="O376" t="str">
            <v>REGISTRADO</v>
          </cell>
          <cell r="P376" t="str">
            <v>Alineado</v>
          </cell>
          <cell r="Q376" t="str">
            <v>Aprobado</v>
          </cell>
          <cell r="R376" t="str">
            <v>PGE</v>
          </cell>
        </row>
        <row r="377">
          <cell r="A377" t="str">
            <v>1768048820001</v>
          </cell>
          <cell r="B377">
            <v>549283</v>
          </cell>
          <cell r="C377">
            <v>46387</v>
          </cell>
          <cell r="D377" t="str">
            <v>Sin Seguimiento Anual</v>
          </cell>
          <cell r="E377" t="str">
            <v xml:space="preserve">Darwin Céspedes </v>
          </cell>
          <cell r="H377" t="str">
            <v>Gobierno Nacional.</v>
          </cell>
          <cell r="I377" t="str">
            <v>INIAP - Instituto Nacional de Investigaciones Agropecuarias</v>
          </cell>
          <cell r="J377" t="str">
            <v>INIAP - Instituto Nacional de Investigaciones Agropecuarias</v>
          </cell>
          <cell r="K377" t="str">
            <v>2. Desarrollo Económico</v>
          </cell>
          <cell r="L377" t="str">
            <v>GPR / SIPEIP</v>
          </cell>
          <cell r="M377" t="str">
            <v>Gabinete Sectorial de Desarrollo Productivo</v>
          </cell>
          <cell r="O377" t="str">
            <v>REGISTRADO</v>
          </cell>
          <cell r="P377" t="str">
            <v>Alineado</v>
          </cell>
          <cell r="Q377" t="str">
            <v>Aprobado</v>
          </cell>
          <cell r="R377" t="str">
            <v>PGE</v>
          </cell>
        </row>
        <row r="378">
          <cell r="A378" t="str">
            <v>1768048820001</v>
          </cell>
          <cell r="B378">
            <v>567636</v>
          </cell>
          <cell r="C378">
            <v>46387</v>
          </cell>
          <cell r="D378" t="str">
            <v>Sin Seguimiento Anual</v>
          </cell>
          <cell r="E378" t="str">
            <v xml:space="preserve">Darwin Céspedes </v>
          </cell>
          <cell r="H378" t="str">
            <v>Gobierno Nacional.</v>
          </cell>
          <cell r="I378" t="str">
            <v>INIAP - Instituto Nacional de Investigaciones Agropecuarias</v>
          </cell>
          <cell r="J378" t="str">
            <v>INIAP - Instituto Nacional de Investigaciones Agropecuarias</v>
          </cell>
          <cell r="K378" t="str">
            <v>2. Desarrollo Económico</v>
          </cell>
          <cell r="L378" t="str">
            <v>GPR / SIPEIP</v>
          </cell>
          <cell r="M378" t="str">
            <v>Gabinete Sectorial de Desarrollo Productivo</v>
          </cell>
          <cell r="O378" t="str">
            <v>REGISTRADO</v>
          </cell>
          <cell r="P378" t="str">
            <v>Alineado</v>
          </cell>
          <cell r="Q378" t="str">
            <v>Aprobado</v>
          </cell>
          <cell r="R378" t="str">
            <v>PGE</v>
          </cell>
        </row>
        <row r="379">
          <cell r="A379" t="str">
            <v>1768048820001</v>
          </cell>
          <cell r="B379">
            <v>567669</v>
          </cell>
          <cell r="C379">
            <v>46387</v>
          </cell>
          <cell r="D379" t="str">
            <v>Con seguimiento</v>
          </cell>
          <cell r="E379" t="str">
            <v xml:space="preserve">Darwin Céspedes </v>
          </cell>
          <cell r="H379" t="str">
            <v>Gobierno Nacional.</v>
          </cell>
          <cell r="I379" t="str">
            <v>INIAP - Instituto Nacional de Investigaciones Agropecuarias</v>
          </cell>
          <cell r="J379" t="str">
            <v>INIAP - Instituto Nacional de Investigaciones Agropecuarias</v>
          </cell>
          <cell r="K379" t="str">
            <v>2. Desarrollo Económico</v>
          </cell>
          <cell r="L379" t="str">
            <v>GPR / SIPEIP</v>
          </cell>
          <cell r="M379" t="str">
            <v>Gabinete Sectorial de Desarrollo Productivo</v>
          </cell>
          <cell r="O379" t="str">
            <v>REGISTRADO</v>
          </cell>
          <cell r="P379" t="str">
            <v>Alineado</v>
          </cell>
          <cell r="Q379" t="str">
            <v>Aprobado</v>
          </cell>
          <cell r="R379" t="str">
            <v>PGE</v>
          </cell>
        </row>
        <row r="380">
          <cell r="A380" t="str">
            <v>1768048820001</v>
          </cell>
          <cell r="B380">
            <v>549239</v>
          </cell>
          <cell r="C380">
            <v>46387</v>
          </cell>
          <cell r="D380" t="str">
            <v>Con seguimiento</v>
          </cell>
          <cell r="E380" t="str">
            <v xml:space="preserve">Darwin Céspedes </v>
          </cell>
          <cell r="H380" t="str">
            <v>Gobierno Nacional.</v>
          </cell>
          <cell r="I380" t="str">
            <v>INIAP - Instituto Nacional de Investigaciones Agropecuarias</v>
          </cell>
          <cell r="J380" t="str">
            <v>INIAP - Instituto Nacional de Investigaciones Agropecuarias</v>
          </cell>
          <cell r="K380" t="str">
            <v>2. Desarrollo Económico</v>
          </cell>
          <cell r="L380" t="str">
            <v>GPR / SIPEIP</v>
          </cell>
          <cell r="M380" t="str">
            <v>Gabinete Sectorial de Desarrollo Productivo</v>
          </cell>
          <cell r="O380" t="str">
            <v>REGISTRADO</v>
          </cell>
          <cell r="P380" t="str">
            <v>Alineado</v>
          </cell>
          <cell r="Q380" t="str">
            <v>Aprobado</v>
          </cell>
          <cell r="R380" t="str">
            <v>PGE</v>
          </cell>
        </row>
        <row r="381">
          <cell r="A381" t="str">
            <v>1768048820001</v>
          </cell>
          <cell r="B381">
            <v>549240</v>
          </cell>
          <cell r="C381">
            <v>46387</v>
          </cell>
          <cell r="D381" t="str">
            <v>Con seguimiento</v>
          </cell>
          <cell r="E381" t="str">
            <v xml:space="preserve">Darwin Céspedes </v>
          </cell>
          <cell r="H381" t="str">
            <v>Gobierno Nacional.</v>
          </cell>
          <cell r="I381" t="str">
            <v>INIAP - Instituto Nacional de Investigaciones Agropecuarias</v>
          </cell>
          <cell r="J381" t="str">
            <v>INIAP - Instituto Nacional de Investigaciones Agropecuarias</v>
          </cell>
          <cell r="K381" t="str">
            <v>2. Desarrollo Económico</v>
          </cell>
          <cell r="L381" t="str">
            <v>GPR / SIPEIP</v>
          </cell>
          <cell r="M381" t="str">
            <v>Gabinete Sectorial de Desarrollo Productivo</v>
          </cell>
          <cell r="O381" t="str">
            <v>REGISTRADO</v>
          </cell>
          <cell r="P381" t="str">
            <v>Alineado</v>
          </cell>
          <cell r="Q381" t="str">
            <v>Aprobado</v>
          </cell>
          <cell r="R381" t="str">
            <v>PGE</v>
          </cell>
        </row>
        <row r="382">
          <cell r="A382" t="str">
            <v>1768048820001</v>
          </cell>
          <cell r="B382">
            <v>549241</v>
          </cell>
          <cell r="C382">
            <v>46387</v>
          </cell>
          <cell r="D382" t="str">
            <v>Con seguimiento</v>
          </cell>
          <cell r="E382" t="str">
            <v xml:space="preserve">Darwin Céspedes </v>
          </cell>
          <cell r="H382" t="str">
            <v>Gobierno Nacional.</v>
          </cell>
          <cell r="I382" t="str">
            <v>INIAP - Instituto Nacional de Investigaciones Agropecuarias</v>
          </cell>
          <cell r="J382" t="str">
            <v>INIAP - Instituto Nacional de Investigaciones Agropecuarias</v>
          </cell>
          <cell r="K382" t="str">
            <v>2. Desarrollo Económico</v>
          </cell>
          <cell r="L382" t="str">
            <v>GPR / SIPEIP</v>
          </cell>
          <cell r="M382" t="str">
            <v>Gabinete Sectorial de Desarrollo Productivo</v>
          </cell>
          <cell r="O382" t="str">
            <v>REGISTRADO</v>
          </cell>
          <cell r="P382" t="str">
            <v>Alineado</v>
          </cell>
          <cell r="Q382" t="str">
            <v>Aprobado</v>
          </cell>
          <cell r="R382" t="str">
            <v>PGE</v>
          </cell>
        </row>
        <row r="383">
          <cell r="A383" t="str">
            <v>1768048820001</v>
          </cell>
          <cell r="B383">
            <v>549242</v>
          </cell>
          <cell r="C383">
            <v>46387</v>
          </cell>
          <cell r="D383" t="str">
            <v>Sin Seguimiento Anual</v>
          </cell>
          <cell r="E383" t="str">
            <v xml:space="preserve">Darwin Céspedes </v>
          </cell>
          <cell r="H383" t="str">
            <v>Gobierno Nacional.</v>
          </cell>
          <cell r="I383" t="str">
            <v>INIAP - Instituto Nacional de Investigaciones Agropecuarias</v>
          </cell>
          <cell r="J383" t="str">
            <v>INIAP - Instituto Nacional de Investigaciones Agropecuarias</v>
          </cell>
          <cell r="K383" t="str">
            <v>2. Desarrollo Económico</v>
          </cell>
          <cell r="L383" t="str">
            <v>GPR / SIPEIP</v>
          </cell>
          <cell r="M383" t="str">
            <v>Gabinete Sectorial de Desarrollo Productivo</v>
          </cell>
          <cell r="O383" t="str">
            <v>REGISTRADO</v>
          </cell>
          <cell r="P383" t="str">
            <v>Alineado</v>
          </cell>
          <cell r="Q383" t="str">
            <v>Aprobado</v>
          </cell>
          <cell r="R383" t="str">
            <v>PGE</v>
          </cell>
        </row>
        <row r="384">
          <cell r="A384" t="str">
            <v>1768048820001</v>
          </cell>
          <cell r="B384">
            <v>549244</v>
          </cell>
          <cell r="C384">
            <v>46387</v>
          </cell>
          <cell r="D384" t="str">
            <v>Con seguimiento</v>
          </cell>
          <cell r="E384" t="str">
            <v xml:space="preserve">Darwin Céspedes </v>
          </cell>
          <cell r="H384" t="str">
            <v>Gobierno Nacional.</v>
          </cell>
          <cell r="I384" t="str">
            <v>INIAP - Instituto Nacional de Investigaciones Agropecuarias</v>
          </cell>
          <cell r="J384" t="str">
            <v>INIAP - Instituto Nacional de Investigaciones Agropecuarias</v>
          </cell>
          <cell r="K384" t="str">
            <v>2. Desarrollo Económico</v>
          </cell>
          <cell r="L384" t="str">
            <v>GPR / SIPEIP</v>
          </cell>
          <cell r="M384" t="str">
            <v>Gabinete Sectorial de Desarrollo Productivo</v>
          </cell>
          <cell r="O384" t="str">
            <v>REGISTRADO</v>
          </cell>
          <cell r="P384" t="str">
            <v>Alineado</v>
          </cell>
          <cell r="Q384" t="str">
            <v>Aprobado</v>
          </cell>
          <cell r="R384" t="str">
            <v>PGE</v>
          </cell>
        </row>
        <row r="385">
          <cell r="A385" t="str">
            <v>1768048820001</v>
          </cell>
          <cell r="B385">
            <v>549245</v>
          </cell>
          <cell r="C385">
            <v>46387</v>
          </cell>
          <cell r="D385" t="str">
            <v>Con seguimiento</v>
          </cell>
          <cell r="E385" t="str">
            <v xml:space="preserve">Darwin Céspedes </v>
          </cell>
          <cell r="H385" t="str">
            <v>Gobierno Nacional.</v>
          </cell>
          <cell r="I385" t="str">
            <v>INIAP - Instituto Nacional de Investigaciones Agropecuarias</v>
          </cell>
          <cell r="J385" t="str">
            <v>INIAP - Instituto Nacional de Investigaciones Agropecuarias</v>
          </cell>
          <cell r="K385" t="str">
            <v>2. Desarrollo Económico</v>
          </cell>
          <cell r="L385" t="str">
            <v>GPR / SIPEIP</v>
          </cell>
          <cell r="M385" t="str">
            <v>Gabinete Sectorial de Desarrollo Productivo</v>
          </cell>
          <cell r="O385" t="str">
            <v>REGISTRADO</v>
          </cell>
          <cell r="P385" t="str">
            <v>Alineado</v>
          </cell>
          <cell r="Q385" t="str">
            <v>Aprobado</v>
          </cell>
          <cell r="R385" t="str">
            <v>PGE</v>
          </cell>
        </row>
        <row r="386">
          <cell r="A386" t="str">
            <v>1768048820001</v>
          </cell>
          <cell r="B386">
            <v>549246</v>
          </cell>
          <cell r="C386">
            <v>46387</v>
          </cell>
          <cell r="D386" t="str">
            <v>Con seguimiento</v>
          </cell>
          <cell r="E386" t="str">
            <v xml:space="preserve">Darwin Céspedes </v>
          </cell>
          <cell r="H386" t="str">
            <v>Gobierno Nacional.</v>
          </cell>
          <cell r="I386" t="str">
            <v>INIAP - Instituto Nacional de Investigaciones Agropecuarias</v>
          </cell>
          <cell r="J386" t="str">
            <v>INIAP - Instituto Nacional de Investigaciones Agropecuarias</v>
          </cell>
          <cell r="K386" t="str">
            <v>2. Desarrollo Económico</v>
          </cell>
          <cell r="L386" t="str">
            <v>GPR / SIPEIP</v>
          </cell>
          <cell r="M386" t="str">
            <v>Gabinete Sectorial de Desarrollo Productivo</v>
          </cell>
          <cell r="O386" t="str">
            <v>REGISTRADO</v>
          </cell>
          <cell r="P386" t="str">
            <v>Alineado</v>
          </cell>
          <cell r="Q386" t="str">
            <v>Aprobado</v>
          </cell>
          <cell r="R386" t="str">
            <v>PGE</v>
          </cell>
        </row>
        <row r="387">
          <cell r="A387" t="str">
            <v>0968595540001</v>
          </cell>
          <cell r="B387">
            <v>578542</v>
          </cell>
          <cell r="C387">
            <v>46387</v>
          </cell>
          <cell r="D387" t="str">
            <v>Con seguimiento</v>
          </cell>
          <cell r="E387" t="str">
            <v xml:space="preserve">Pablo Garcia </v>
          </cell>
          <cell r="H387" t="str">
            <v>Gobierno Nacional.</v>
          </cell>
          <cell r="I387" t="str">
            <v>INSPI - Instituto Nacional de Investigación en Salud Pública Dr. Leopoldo Izquieta Pérez</v>
          </cell>
          <cell r="J387" t="str">
            <v>INSPI - Instituto Nacional de Investigación en Salud Pública Dr. Leopoldo Izquieta Pérez</v>
          </cell>
          <cell r="K387" t="str">
            <v>1. Social</v>
          </cell>
          <cell r="L387" t="str">
            <v>GPR / SIPEIP</v>
          </cell>
          <cell r="M387" t="str">
            <v>Gabinete Sectorial de lo Social</v>
          </cell>
          <cell r="O387" t="str">
            <v>REGISTRADO</v>
          </cell>
          <cell r="P387" t="str">
            <v>Alineado</v>
          </cell>
          <cell r="Q387" t="str">
            <v>Aprobado</v>
          </cell>
          <cell r="R387" t="str">
            <v>PGE</v>
          </cell>
        </row>
        <row r="388">
          <cell r="A388" t="str">
            <v>0968595540001</v>
          </cell>
          <cell r="B388">
            <v>578547</v>
          </cell>
          <cell r="C388">
            <v>46387</v>
          </cell>
          <cell r="D388" t="str">
            <v>Con seguimiento</v>
          </cell>
          <cell r="E388" t="str">
            <v xml:space="preserve">Pablo Garcia </v>
          </cell>
          <cell r="H388" t="str">
            <v>Gobierno Nacional.</v>
          </cell>
          <cell r="I388" t="str">
            <v>INSPI - Instituto Nacional de Investigación en Salud Pública Dr. Leopoldo Izquieta Pérez</v>
          </cell>
          <cell r="J388" t="str">
            <v>INSPI - Instituto Nacional de Investigación en Salud Pública Dr. Leopoldo Izquieta Pérez</v>
          </cell>
          <cell r="K388" t="str">
            <v>1. Social</v>
          </cell>
          <cell r="L388" t="str">
            <v>GPR / SIPEIP</v>
          </cell>
          <cell r="M388" t="str">
            <v>Gabinete Sectorial de lo Social</v>
          </cell>
          <cell r="O388" t="str">
            <v>REGISTRADO</v>
          </cell>
          <cell r="P388" t="str">
            <v>Alineado</v>
          </cell>
          <cell r="Q388" t="str">
            <v>Aprobado</v>
          </cell>
          <cell r="R388" t="str">
            <v>PGE</v>
          </cell>
        </row>
        <row r="389">
          <cell r="A389" t="str">
            <v>0968595540001</v>
          </cell>
          <cell r="B389">
            <v>585430</v>
          </cell>
          <cell r="C389">
            <v>46387</v>
          </cell>
          <cell r="D389" t="str">
            <v>Con seguimiento</v>
          </cell>
          <cell r="E389" t="str">
            <v xml:space="preserve">Pablo Garcia </v>
          </cell>
          <cell r="H389" t="str">
            <v>Gobierno Nacional.</v>
          </cell>
          <cell r="I389" t="str">
            <v>INSPI - Instituto Nacional de Investigación en Salud Pública Dr. Leopoldo Izquieta Pérez</v>
          </cell>
          <cell r="J389" t="str">
            <v>INSPI - Instituto Nacional de Investigación en Salud Pública Dr. Leopoldo Izquieta Pérez</v>
          </cell>
          <cell r="K389" t="str">
            <v>1. Social</v>
          </cell>
          <cell r="L389" t="str">
            <v>GPR / SIPEIP</v>
          </cell>
          <cell r="M389" t="str">
            <v>Gabinete Sectorial de lo Social</v>
          </cell>
          <cell r="O389" t="str">
            <v>REGISTRADO</v>
          </cell>
          <cell r="P389" t="str">
            <v>Alineado</v>
          </cell>
          <cell r="Q389" t="str">
            <v>Aprobado</v>
          </cell>
          <cell r="R389" t="str">
            <v>PGE</v>
          </cell>
        </row>
        <row r="390">
          <cell r="A390" t="str">
            <v>0968595540001</v>
          </cell>
          <cell r="B390">
            <v>585432</v>
          </cell>
          <cell r="C390">
            <v>46387</v>
          </cell>
          <cell r="D390" t="str">
            <v>Con seguimiento</v>
          </cell>
          <cell r="E390" t="str">
            <v xml:space="preserve">Pablo Garcia </v>
          </cell>
          <cell r="H390" t="str">
            <v>Gobierno Nacional.</v>
          </cell>
          <cell r="I390" t="str">
            <v>INSPI - Instituto Nacional de Investigación en Salud Pública Dr. Leopoldo Izquieta Pérez</v>
          </cell>
          <cell r="J390" t="str">
            <v>INSPI - Instituto Nacional de Investigación en Salud Pública Dr. Leopoldo Izquieta Pérez</v>
          </cell>
          <cell r="K390" t="str">
            <v>1. Social</v>
          </cell>
          <cell r="L390" t="str">
            <v>GPR / SIPEIP</v>
          </cell>
          <cell r="M390" t="str">
            <v>Gabinete Sectorial de lo Social</v>
          </cell>
          <cell r="O390" t="str">
            <v>REGISTRADO</v>
          </cell>
          <cell r="P390" t="str">
            <v>Alineado</v>
          </cell>
          <cell r="Q390" t="str">
            <v>Aprobado</v>
          </cell>
          <cell r="R390" t="str">
            <v>PGE</v>
          </cell>
        </row>
        <row r="391">
          <cell r="A391" t="str">
            <v>0968595540001</v>
          </cell>
          <cell r="B391">
            <v>585433</v>
          </cell>
          <cell r="C391">
            <v>46387</v>
          </cell>
          <cell r="D391" t="str">
            <v>Con seguimiento</v>
          </cell>
          <cell r="E391" t="str">
            <v xml:space="preserve">Pablo Garcia </v>
          </cell>
          <cell r="H391" t="str">
            <v>Gobierno Nacional.</v>
          </cell>
          <cell r="I391" t="str">
            <v>INSPI - Instituto Nacional de Investigación en Salud Pública Dr. Leopoldo Izquieta Pérez</v>
          </cell>
          <cell r="J391" t="str">
            <v>INSPI - Instituto Nacional de Investigación en Salud Pública Dr. Leopoldo Izquieta Pérez</v>
          </cell>
          <cell r="K391" t="str">
            <v>1. Social</v>
          </cell>
          <cell r="L391" t="str">
            <v>GPR / SIPEIP</v>
          </cell>
          <cell r="M391" t="str">
            <v>Gabinete Sectorial de lo Social</v>
          </cell>
          <cell r="O391" t="str">
            <v>REGISTRADO</v>
          </cell>
          <cell r="P391" t="str">
            <v>Alineado</v>
          </cell>
          <cell r="Q391" t="str">
            <v>Aprobado</v>
          </cell>
          <cell r="R391" t="str">
            <v>PGE</v>
          </cell>
        </row>
        <row r="392">
          <cell r="A392" t="str">
            <v>0968595540001</v>
          </cell>
          <cell r="B392">
            <v>585434</v>
          </cell>
          <cell r="C392">
            <v>46387</v>
          </cell>
          <cell r="D392" t="str">
            <v>Con seguimiento</v>
          </cell>
          <cell r="E392" t="str">
            <v xml:space="preserve">Pablo Garcia </v>
          </cell>
          <cell r="H392" t="str">
            <v>Gobierno Nacional.</v>
          </cell>
          <cell r="I392" t="str">
            <v>INSPI - Instituto Nacional de Investigación en Salud Pública Dr. Leopoldo Izquieta Pérez</v>
          </cell>
          <cell r="J392" t="str">
            <v>INSPI - Instituto Nacional de Investigación en Salud Pública Dr. Leopoldo Izquieta Pérez</v>
          </cell>
          <cell r="K392" t="str">
            <v>1. Social</v>
          </cell>
          <cell r="L392" t="str">
            <v>GPR / SIPEIP</v>
          </cell>
          <cell r="M392" t="str">
            <v>Gabinete Sectorial de lo Social</v>
          </cell>
          <cell r="O392" t="str">
            <v>REGISTRADO</v>
          </cell>
          <cell r="P392" t="str">
            <v>Alineado</v>
          </cell>
          <cell r="Q392" t="str">
            <v>Aprobado</v>
          </cell>
          <cell r="R392" t="str">
            <v>PGE</v>
          </cell>
        </row>
        <row r="393">
          <cell r="A393" t="str">
            <v>0968595540001</v>
          </cell>
          <cell r="B393">
            <v>585435</v>
          </cell>
          <cell r="C393">
            <v>46387</v>
          </cell>
          <cell r="D393" t="str">
            <v>Con seguimiento</v>
          </cell>
          <cell r="E393" t="str">
            <v xml:space="preserve">Pablo Garcia </v>
          </cell>
          <cell r="H393" t="str">
            <v>Gobierno Nacional.</v>
          </cell>
          <cell r="I393" t="str">
            <v>INSPI - Instituto Nacional de Investigación en Salud Pública Dr. Leopoldo Izquieta Pérez</v>
          </cell>
          <cell r="J393" t="str">
            <v>INSPI - Instituto Nacional de Investigación en Salud Pública Dr. Leopoldo Izquieta Pérez</v>
          </cell>
          <cell r="K393" t="str">
            <v>1. Social</v>
          </cell>
          <cell r="L393" t="str">
            <v>GPR / SIPEIP</v>
          </cell>
          <cell r="M393" t="str">
            <v>Gabinete Sectorial de lo Social</v>
          </cell>
          <cell r="O393" t="str">
            <v>REGISTRADO</v>
          </cell>
          <cell r="P393" t="str">
            <v>Alineado</v>
          </cell>
          <cell r="Q393" t="str">
            <v>Aprobado</v>
          </cell>
          <cell r="R393" t="str">
            <v>PGE</v>
          </cell>
        </row>
        <row r="394">
          <cell r="A394" t="str">
            <v>0968595540001</v>
          </cell>
          <cell r="B394">
            <v>590674</v>
          </cell>
          <cell r="C394">
            <v>46387</v>
          </cell>
          <cell r="D394" t="str">
            <v>Con seguimiento</v>
          </cell>
          <cell r="E394" t="str">
            <v xml:space="preserve">Pablo Garcia </v>
          </cell>
          <cell r="H394" t="str">
            <v>Gobierno Nacional.</v>
          </cell>
          <cell r="I394" t="str">
            <v>INSPI - Instituto Nacional de Investigación en Salud Pública Dr. Leopoldo Izquieta Pérez</v>
          </cell>
          <cell r="J394" t="str">
            <v>INSPI - Instituto Nacional de Investigación en Salud Pública Dr. Leopoldo Izquieta Pérez</v>
          </cell>
          <cell r="K394" t="str">
            <v>1. Social</v>
          </cell>
          <cell r="L394" t="str">
            <v>GPR / SIPEIP</v>
          </cell>
          <cell r="M394" t="str">
            <v>Gabinete Sectorial de lo Social</v>
          </cell>
          <cell r="O394" t="str">
            <v>REGISTRADO</v>
          </cell>
          <cell r="P394" t="str">
            <v>Alineado</v>
          </cell>
          <cell r="Q394" t="str">
            <v>Aprobado</v>
          </cell>
          <cell r="R394" t="str">
            <v>PGE</v>
          </cell>
        </row>
        <row r="395">
          <cell r="A395" t="str">
            <v>0968595540001</v>
          </cell>
          <cell r="B395">
            <v>590675</v>
          </cell>
          <cell r="C395">
            <v>46387</v>
          </cell>
          <cell r="D395" t="str">
            <v>Con seguimiento</v>
          </cell>
          <cell r="E395" t="str">
            <v xml:space="preserve">Pablo Garcia </v>
          </cell>
          <cell r="H395" t="str">
            <v>Gobierno Nacional.</v>
          </cell>
          <cell r="I395" t="str">
            <v>INSPI - Instituto Nacional de Investigación en Salud Pública Dr. Leopoldo Izquieta Pérez</v>
          </cell>
          <cell r="J395" t="str">
            <v>INSPI - Instituto Nacional de Investigación en Salud Pública Dr. Leopoldo Izquieta Pérez</v>
          </cell>
          <cell r="K395" t="str">
            <v>1. Social</v>
          </cell>
          <cell r="L395" t="str">
            <v>GPR / SIPEIP</v>
          </cell>
          <cell r="M395" t="str">
            <v>Gabinete Sectorial de lo Social</v>
          </cell>
          <cell r="O395" t="str">
            <v>REGISTRADO</v>
          </cell>
          <cell r="P395" t="str">
            <v>Alineado</v>
          </cell>
          <cell r="Q395" t="str">
            <v>Aprobado</v>
          </cell>
          <cell r="R395" t="str">
            <v>PGE</v>
          </cell>
        </row>
        <row r="396">
          <cell r="A396" t="str">
            <v>0968595540001</v>
          </cell>
          <cell r="B396">
            <v>590677</v>
          </cell>
          <cell r="C396">
            <v>46387</v>
          </cell>
          <cell r="D396" t="str">
            <v>Con seguimiento</v>
          </cell>
          <cell r="E396" t="str">
            <v xml:space="preserve">Pablo Garcia </v>
          </cell>
          <cell r="H396" t="str">
            <v>Gobierno Nacional.</v>
          </cell>
          <cell r="I396" t="str">
            <v>INSPI - Instituto Nacional de Investigación en Salud Pública Dr. Leopoldo Izquieta Pérez</v>
          </cell>
          <cell r="J396" t="str">
            <v>INSPI - Instituto Nacional de Investigación en Salud Pública Dr. Leopoldo Izquieta Pérez</v>
          </cell>
          <cell r="K396" t="str">
            <v>1. Social</v>
          </cell>
          <cell r="L396" t="str">
            <v>GPR / SIPEIP</v>
          </cell>
          <cell r="M396" t="str">
            <v>Gabinete Sectorial de lo Social</v>
          </cell>
          <cell r="O396" t="str">
            <v>REGISTRADO</v>
          </cell>
          <cell r="P396" t="str">
            <v>Alineado</v>
          </cell>
          <cell r="Q396" t="str">
            <v>Aprobado</v>
          </cell>
          <cell r="R396" t="str">
            <v>PGE</v>
          </cell>
        </row>
        <row r="397">
          <cell r="A397" t="str">
            <v>0968595540001</v>
          </cell>
          <cell r="B397">
            <v>550485</v>
          </cell>
          <cell r="C397">
            <v>46387</v>
          </cell>
          <cell r="D397" t="str">
            <v>Con seguimiento</v>
          </cell>
          <cell r="E397" t="str">
            <v xml:space="preserve">Pablo Garcia </v>
          </cell>
          <cell r="H397" t="str">
            <v>Gobierno Nacional.</v>
          </cell>
          <cell r="I397" t="str">
            <v>INSPI - Instituto Nacional de Investigación en Salud Pública Dr. Leopoldo Izquieta Pérez</v>
          </cell>
          <cell r="J397" t="str">
            <v>INSPI - Instituto Nacional de Investigación en Salud Pública Dr. Leopoldo Izquieta Pérez</v>
          </cell>
          <cell r="K397" t="str">
            <v>1. Social</v>
          </cell>
          <cell r="L397" t="str">
            <v>GPR / SIPEIP</v>
          </cell>
          <cell r="M397" t="str">
            <v>Gabinete Sectorial de lo Social</v>
          </cell>
          <cell r="O397" t="str">
            <v>REGISTRADO</v>
          </cell>
          <cell r="P397" t="str">
            <v>Alineado</v>
          </cell>
          <cell r="Q397" t="str">
            <v>Aprobado</v>
          </cell>
          <cell r="R397" t="str">
            <v>PGE</v>
          </cell>
        </row>
        <row r="398">
          <cell r="A398" t="str">
            <v>0968595540001</v>
          </cell>
          <cell r="B398">
            <v>585436</v>
          </cell>
          <cell r="C398">
            <v>46387</v>
          </cell>
          <cell r="D398" t="str">
            <v>Con seguimiento</v>
          </cell>
          <cell r="E398" t="str">
            <v xml:space="preserve">Pablo Garcia </v>
          </cell>
          <cell r="H398" t="str">
            <v>Gobierno Nacional.</v>
          </cell>
          <cell r="I398" t="str">
            <v>INSPI - Instituto Nacional de Investigación en Salud Pública Dr. Leopoldo Izquieta Pérez</v>
          </cell>
          <cell r="J398" t="str">
            <v>INSPI - Instituto Nacional de Investigación en Salud Pública Dr. Leopoldo Izquieta Pérez</v>
          </cell>
          <cell r="K398" t="str">
            <v>1. Social</v>
          </cell>
          <cell r="L398" t="str">
            <v>GPR / SIPEIP</v>
          </cell>
          <cell r="M398" t="str">
            <v>Gabinete Sectorial de lo Social</v>
          </cell>
          <cell r="O398" t="str">
            <v>REGISTRADO</v>
          </cell>
          <cell r="P398" t="str">
            <v>Alineado</v>
          </cell>
          <cell r="Q398" t="str">
            <v>Aprobado</v>
          </cell>
          <cell r="R398" t="str">
            <v>PGE</v>
          </cell>
        </row>
        <row r="399">
          <cell r="A399" t="str">
            <v>0968595540001</v>
          </cell>
          <cell r="B399">
            <v>585441</v>
          </cell>
          <cell r="C399">
            <v>46387</v>
          </cell>
          <cell r="D399" t="str">
            <v>Con seguimiento</v>
          </cell>
          <cell r="E399" t="str">
            <v xml:space="preserve">Pablo Garcia </v>
          </cell>
          <cell r="H399" t="str">
            <v>Gobierno Nacional.</v>
          </cell>
          <cell r="I399" t="str">
            <v>INSPI - Instituto Nacional de Investigación en Salud Pública Dr. Leopoldo Izquieta Pérez</v>
          </cell>
          <cell r="J399" t="str">
            <v>INSPI - Instituto Nacional de Investigación en Salud Pública Dr. Leopoldo Izquieta Pérez</v>
          </cell>
          <cell r="K399" t="str">
            <v>1. Social</v>
          </cell>
          <cell r="L399" t="str">
            <v>GPR / SIPEIP</v>
          </cell>
          <cell r="M399" t="str">
            <v>Gabinete Sectorial de lo Social</v>
          </cell>
          <cell r="O399" t="str">
            <v>REGISTRADO</v>
          </cell>
          <cell r="P399" t="str">
            <v>Alineado</v>
          </cell>
          <cell r="Q399" t="str">
            <v>Aprobado</v>
          </cell>
          <cell r="R399" t="str">
            <v>PGE</v>
          </cell>
        </row>
        <row r="400">
          <cell r="A400" t="str">
            <v>0968595540001</v>
          </cell>
          <cell r="B400">
            <v>585442</v>
          </cell>
          <cell r="C400">
            <v>46387</v>
          </cell>
          <cell r="D400" t="str">
            <v>Con seguimiento</v>
          </cell>
          <cell r="E400" t="str">
            <v xml:space="preserve">Pablo Garcia </v>
          </cell>
          <cell r="H400" t="str">
            <v>Gobierno Nacional.</v>
          </cell>
          <cell r="I400" t="str">
            <v>INSPI - Instituto Nacional de Investigación en Salud Pública Dr. Leopoldo Izquieta Pérez</v>
          </cell>
          <cell r="J400" t="str">
            <v>INSPI - Instituto Nacional de Investigación en Salud Pública Dr. Leopoldo Izquieta Pérez</v>
          </cell>
          <cell r="K400" t="str">
            <v>1. Social</v>
          </cell>
          <cell r="L400" t="str">
            <v>GPR / SIPEIP</v>
          </cell>
          <cell r="M400" t="str">
            <v>Gabinete Sectorial de lo Social</v>
          </cell>
          <cell r="O400" t="str">
            <v>REGISTRADO</v>
          </cell>
          <cell r="P400" t="str">
            <v>Alineado</v>
          </cell>
          <cell r="Q400" t="str">
            <v>Aprobado</v>
          </cell>
          <cell r="R400" t="str">
            <v>PGE</v>
          </cell>
        </row>
        <row r="401">
          <cell r="A401" t="str">
            <v>0968595540001</v>
          </cell>
          <cell r="B401">
            <v>585445</v>
          </cell>
          <cell r="C401">
            <v>46387</v>
          </cell>
          <cell r="D401" t="str">
            <v>Con seguimiento</v>
          </cell>
          <cell r="E401" t="str">
            <v xml:space="preserve">Pablo Garcia </v>
          </cell>
          <cell r="H401" t="str">
            <v>Gobierno Nacional.</v>
          </cell>
          <cell r="I401" t="str">
            <v>INSPI - Instituto Nacional de Investigación en Salud Pública Dr. Leopoldo Izquieta Pérez</v>
          </cell>
          <cell r="J401" t="str">
            <v>INSPI - Instituto Nacional de Investigación en Salud Pública Dr. Leopoldo Izquieta Pérez</v>
          </cell>
          <cell r="K401" t="str">
            <v>1. Social</v>
          </cell>
          <cell r="L401" t="str">
            <v>GPR / SIPEIP</v>
          </cell>
          <cell r="M401" t="str">
            <v>Gabinete Sectorial de lo Social</v>
          </cell>
          <cell r="O401" t="str">
            <v>REGISTRADO</v>
          </cell>
          <cell r="P401" t="str">
            <v>Alineado</v>
          </cell>
          <cell r="Q401" t="str">
            <v>Aprobado</v>
          </cell>
          <cell r="R401" t="str">
            <v>PGE</v>
          </cell>
        </row>
        <row r="402">
          <cell r="A402" t="str">
            <v>0968595540001</v>
          </cell>
          <cell r="B402">
            <v>585446</v>
          </cell>
          <cell r="C402">
            <v>46387</v>
          </cell>
          <cell r="D402" t="str">
            <v>Con seguimiento</v>
          </cell>
          <cell r="E402" t="str">
            <v xml:space="preserve">Pablo Garcia </v>
          </cell>
          <cell r="H402" t="str">
            <v>Gobierno Nacional.</v>
          </cell>
          <cell r="I402" t="str">
            <v>INSPI - Instituto Nacional de Investigación en Salud Pública Dr. Leopoldo Izquieta Pérez</v>
          </cell>
          <cell r="J402" t="str">
            <v>INSPI - Instituto Nacional de Investigación en Salud Pública Dr. Leopoldo Izquieta Pérez</v>
          </cell>
          <cell r="K402" t="str">
            <v>1. Social</v>
          </cell>
          <cell r="L402" t="str">
            <v>GPR / SIPEIP</v>
          </cell>
          <cell r="M402" t="str">
            <v>Gabinete Sectorial de lo Social</v>
          </cell>
          <cell r="O402" t="str">
            <v>REGISTRADO</v>
          </cell>
          <cell r="P402" t="str">
            <v>Alineado</v>
          </cell>
          <cell r="Q402" t="str">
            <v>Aprobado</v>
          </cell>
          <cell r="R402" t="str">
            <v>PGE</v>
          </cell>
        </row>
        <row r="403">
          <cell r="A403" t="str">
            <v>0968518040001</v>
          </cell>
          <cell r="B403">
            <v>570496</v>
          </cell>
          <cell r="C403">
            <v>46387</v>
          </cell>
          <cell r="D403" t="str">
            <v>Sin Seguimiento Observado</v>
          </cell>
          <cell r="E403" t="str">
            <v>Ivan Oña</v>
          </cell>
          <cell r="H403" t="str">
            <v>Gobierno Nacional.</v>
          </cell>
          <cell r="I403" t="str">
            <v>IPIAP - Instituto Público de Investigación de Acuicultura y Pesca</v>
          </cell>
          <cell r="J403" t="str">
            <v>IPIAP - Instituto Público de Investigación de Acuicultura y Pesca</v>
          </cell>
          <cell r="L403" t="str">
            <v>GPR / SIPEIP</v>
          </cell>
          <cell r="M403" t="str">
            <v>Gabinete Sectorial de Desarrollo Productivo</v>
          </cell>
          <cell r="O403" t="str">
            <v>REGISTRADO</v>
          </cell>
          <cell r="P403" t="str">
            <v>Observado</v>
          </cell>
          <cell r="Q403" t="str">
            <v>Observado</v>
          </cell>
          <cell r="R403" t="str">
            <v>PGE</v>
          </cell>
        </row>
        <row r="404">
          <cell r="A404" t="str">
            <v>0968518040001</v>
          </cell>
          <cell r="B404">
            <v>570620</v>
          </cell>
          <cell r="C404">
            <v>46387</v>
          </cell>
          <cell r="D404" t="str">
            <v>Sin Seguimiento Observado</v>
          </cell>
          <cell r="E404" t="str">
            <v>Ivan Oña</v>
          </cell>
          <cell r="H404" t="str">
            <v>Gobierno Nacional.</v>
          </cell>
          <cell r="I404" t="str">
            <v>IPIAP - Instituto Público de Investigación de Acuicultura y Pesca</v>
          </cell>
          <cell r="J404" t="str">
            <v>IPIAP - Instituto Público de Investigación de Acuicultura y Pesca</v>
          </cell>
          <cell r="L404" t="str">
            <v>GPR / SIPEIP</v>
          </cell>
          <cell r="M404" t="str">
            <v>Gabinete Sectorial de Desarrollo Productivo</v>
          </cell>
          <cell r="O404" t="str">
            <v>REGISTRADO</v>
          </cell>
          <cell r="P404" t="str">
            <v>Observado</v>
          </cell>
          <cell r="Q404" t="str">
            <v>Observado</v>
          </cell>
          <cell r="R404" t="str">
            <v>PGE</v>
          </cell>
        </row>
        <row r="405">
          <cell r="A405" t="str">
            <v>0968518040001</v>
          </cell>
          <cell r="B405">
            <v>570623</v>
          </cell>
          <cell r="C405">
            <v>46387</v>
          </cell>
          <cell r="D405" t="str">
            <v>Sin Seguimiento Observado</v>
          </cell>
          <cell r="E405" t="str">
            <v>Ivan Oña</v>
          </cell>
          <cell r="H405" t="str">
            <v>Gobierno Nacional.</v>
          </cell>
          <cell r="I405" t="str">
            <v>IPIAP - Instituto Público de Investigación de Acuicultura y Pesca</v>
          </cell>
          <cell r="J405" t="str">
            <v>IPIAP - Instituto Público de Investigación de Acuicultura y Pesca</v>
          </cell>
          <cell r="L405" t="str">
            <v>GPR / SIPEIP</v>
          </cell>
          <cell r="M405" t="str">
            <v>Gabinete Sectorial de Desarrollo Productivo</v>
          </cell>
          <cell r="O405" t="str">
            <v>REGISTRADO</v>
          </cell>
          <cell r="P405" t="str">
            <v>Observado</v>
          </cell>
          <cell r="Q405" t="str">
            <v>Observado</v>
          </cell>
          <cell r="R405" t="str">
            <v>PGE</v>
          </cell>
        </row>
        <row r="406">
          <cell r="A406" t="str">
            <v>0968518040001</v>
          </cell>
          <cell r="B406">
            <v>570498</v>
          </cell>
          <cell r="C406">
            <v>46387</v>
          </cell>
          <cell r="D406" t="str">
            <v>Sin Seguimiento Observado</v>
          </cell>
          <cell r="E406" t="str">
            <v>Ivan Oña</v>
          </cell>
          <cell r="H406" t="str">
            <v>Gobierno Nacional.</v>
          </cell>
          <cell r="I406" t="str">
            <v>IPIAP - Instituto Público de Investigación de Acuicultura y Pesca</v>
          </cell>
          <cell r="J406" t="str">
            <v>IPIAP - Instituto Público de Investigación de Acuicultura y Pesca</v>
          </cell>
          <cell r="L406" t="str">
            <v>GPR / SIPEIP</v>
          </cell>
          <cell r="M406" t="str">
            <v>Gabinete Sectorial de Desarrollo Productivo</v>
          </cell>
          <cell r="O406" t="str">
            <v>REGISTRADO</v>
          </cell>
          <cell r="P406" t="str">
            <v>Observado</v>
          </cell>
          <cell r="Q406" t="str">
            <v>Observado</v>
          </cell>
          <cell r="R406" t="str">
            <v>PGE</v>
          </cell>
        </row>
        <row r="407">
          <cell r="A407" t="str">
            <v>1768192860001</v>
          </cell>
          <cell r="B407">
            <v>584498</v>
          </cell>
          <cell r="C407">
            <v>46387</v>
          </cell>
          <cell r="D407" t="str">
            <v>Con seguimiento</v>
          </cell>
          <cell r="E407" t="str">
            <v>Pablo Cárdenas</v>
          </cell>
          <cell r="H407" t="str">
            <v>Gobierno Nacional.</v>
          </cell>
          <cell r="I407" t="str">
            <v>MAATE - Ministerio de Ambiente, Agua y Transición Ecológica</v>
          </cell>
          <cell r="J407" t="str">
            <v>MAATE - Ministerio de Ambiente, Agua y Transición Ecológica</v>
          </cell>
          <cell r="K407" t="str">
            <v>3. Infraestructura, energía y medio ambiente</v>
          </cell>
          <cell r="L407" t="str">
            <v>GPR / SIPEIP</v>
          </cell>
          <cell r="M407" t="str">
            <v>Gabinete Sectorial de Infraestructura, Energia y Medio Ambiente</v>
          </cell>
          <cell r="O407" t="str">
            <v>REGISTRADO</v>
          </cell>
          <cell r="P407" t="str">
            <v>Alineado</v>
          </cell>
          <cell r="Q407" t="str">
            <v>Aprobado</v>
          </cell>
          <cell r="R407" t="str">
            <v>PGE</v>
          </cell>
        </row>
        <row r="408">
          <cell r="A408" t="str">
            <v>1768192860001</v>
          </cell>
          <cell r="B408">
            <v>584499</v>
          </cell>
          <cell r="C408">
            <v>46387</v>
          </cell>
          <cell r="D408" t="str">
            <v>Sin Seguimiento Anual</v>
          </cell>
          <cell r="E408" t="str">
            <v>Pablo Cárdenas</v>
          </cell>
          <cell r="H408" t="str">
            <v>Gobierno Nacional.</v>
          </cell>
          <cell r="I408" t="str">
            <v>MAATE - Ministerio de Ambiente, Agua y Transición Ecológica</v>
          </cell>
          <cell r="J408" t="str">
            <v>MAATE - Ministerio de Ambiente, Agua y Transición Ecológica</v>
          </cell>
          <cell r="K408" t="str">
            <v>3. Infraestructura, energía y medio ambiente</v>
          </cell>
          <cell r="L408" t="str">
            <v>GPR / SIPEIP</v>
          </cell>
          <cell r="M408" t="str">
            <v>Gabinete Sectorial de Infraestructura, Energia y Medio Ambiente</v>
          </cell>
          <cell r="O408" t="str">
            <v>REGISTRADO</v>
          </cell>
          <cell r="P408" t="str">
            <v>Alineado</v>
          </cell>
          <cell r="Q408" t="str">
            <v>Aprobado</v>
          </cell>
          <cell r="R408" t="str">
            <v>PGE</v>
          </cell>
        </row>
        <row r="409">
          <cell r="A409" t="str">
            <v>1768192860001</v>
          </cell>
          <cell r="B409">
            <v>584500</v>
          </cell>
          <cell r="C409">
            <v>46387</v>
          </cell>
          <cell r="D409" t="str">
            <v>Con seguimiento</v>
          </cell>
          <cell r="E409" t="str">
            <v>Pablo Cárdenas</v>
          </cell>
          <cell r="H409" t="str">
            <v>Gobierno Nacional.</v>
          </cell>
          <cell r="I409" t="str">
            <v>MAATE - Ministerio de Ambiente, Agua y Transición Ecológica</v>
          </cell>
          <cell r="J409" t="str">
            <v>MAATE - Ministerio de Ambiente, Agua y Transición Ecológica</v>
          </cell>
          <cell r="K409" t="str">
            <v>3. Infraestructura, energía y medio ambiente</v>
          </cell>
          <cell r="L409" t="str">
            <v>GPR / SIPEIP</v>
          </cell>
          <cell r="M409" t="str">
            <v>Gabinete Sectorial de Infraestructura, Energia y Medio Ambiente</v>
          </cell>
          <cell r="O409" t="str">
            <v>REGISTRADO</v>
          </cell>
          <cell r="P409" t="str">
            <v>Alineado</v>
          </cell>
          <cell r="Q409" t="str">
            <v>Aprobado</v>
          </cell>
          <cell r="R409" t="str">
            <v>PGE</v>
          </cell>
        </row>
        <row r="410">
          <cell r="A410" t="str">
            <v>1768192860001</v>
          </cell>
          <cell r="B410">
            <v>584501</v>
          </cell>
          <cell r="C410">
            <v>46387</v>
          </cell>
          <cell r="D410" t="str">
            <v>Con seguimiento</v>
          </cell>
          <cell r="E410" t="str">
            <v>Pablo Cárdenas</v>
          </cell>
          <cell r="H410" t="str">
            <v>Gobierno Nacional.</v>
          </cell>
          <cell r="I410" t="str">
            <v>MAATE - Ministerio de Ambiente, Agua y Transición Ecológica</v>
          </cell>
          <cell r="J410" t="str">
            <v>MAATE - Ministerio de Ambiente, Agua y Transición Ecológica</v>
          </cell>
          <cell r="K410" t="str">
            <v>3. Infraestructura, energía y medio ambiente</v>
          </cell>
          <cell r="L410" t="str">
            <v>GPR / SIPEIP</v>
          </cell>
          <cell r="M410" t="str">
            <v>Gabinete Sectorial de Infraestructura, Energia y Medio Ambiente</v>
          </cell>
          <cell r="O410" t="str">
            <v>REGISTRADO</v>
          </cell>
          <cell r="P410" t="str">
            <v>Alineado</v>
          </cell>
          <cell r="Q410" t="str">
            <v>Aprobado</v>
          </cell>
          <cell r="R410" t="str">
            <v>PGE</v>
          </cell>
        </row>
        <row r="411">
          <cell r="A411" t="str">
            <v>1768192860001</v>
          </cell>
          <cell r="B411">
            <v>585151</v>
          </cell>
          <cell r="C411">
            <v>46387</v>
          </cell>
          <cell r="D411" t="str">
            <v>Con seguimiento</v>
          </cell>
          <cell r="E411" t="str">
            <v>Pablo Cárdenas</v>
          </cell>
          <cell r="H411" t="str">
            <v>Gobierno Nacional.</v>
          </cell>
          <cell r="I411" t="str">
            <v>MAATE - Ministerio de Ambiente, Agua y Transición Ecológica</v>
          </cell>
          <cell r="J411" t="str">
            <v>MAATE - Ministerio de Ambiente, Agua y Transición Ecológica</v>
          </cell>
          <cell r="K411" t="str">
            <v>3. Infraestructura, energía y medio ambiente</v>
          </cell>
          <cell r="L411" t="str">
            <v>GPR / SIPEIP</v>
          </cell>
          <cell r="M411" t="str">
            <v>Gabinete Sectorial de Infraestructura, Energia y Medio Ambiente</v>
          </cell>
          <cell r="O411" t="str">
            <v>REGISTRADO</v>
          </cell>
          <cell r="P411" t="str">
            <v>Alineado</v>
          </cell>
          <cell r="Q411" t="str">
            <v>Aprobado</v>
          </cell>
          <cell r="R411" t="str">
            <v>PGE</v>
          </cell>
        </row>
        <row r="412">
          <cell r="A412" t="str">
            <v>1768192860001</v>
          </cell>
          <cell r="B412">
            <v>584503</v>
          </cell>
          <cell r="C412">
            <v>46387</v>
          </cell>
          <cell r="D412" t="str">
            <v>Con seguimiento</v>
          </cell>
          <cell r="E412" t="str">
            <v>Pablo Cárdenas</v>
          </cell>
          <cell r="H412" t="str">
            <v>Gobierno Nacional.</v>
          </cell>
          <cell r="I412" t="str">
            <v>MAATE - Ministerio de Ambiente, Agua y Transición Ecológica</v>
          </cell>
          <cell r="J412" t="str">
            <v>MAATE - Ministerio de Ambiente, Agua y Transición Ecológica</v>
          </cell>
          <cell r="K412" t="str">
            <v>3. Infraestructura, energía y medio ambiente</v>
          </cell>
          <cell r="L412" t="str">
            <v>GPR / SIPEIP</v>
          </cell>
          <cell r="M412" t="str">
            <v>Gabinete Sectorial de Infraestructura, Energia y Medio Ambiente</v>
          </cell>
          <cell r="O412" t="str">
            <v>REGISTRADO</v>
          </cell>
          <cell r="P412" t="str">
            <v>Alineado</v>
          </cell>
          <cell r="Q412" t="str">
            <v>Aprobado</v>
          </cell>
          <cell r="R412" t="str">
            <v>PGE</v>
          </cell>
        </row>
        <row r="413">
          <cell r="A413" t="str">
            <v>1768192860001</v>
          </cell>
          <cell r="B413">
            <v>585152</v>
          </cell>
          <cell r="C413">
            <v>46387</v>
          </cell>
          <cell r="D413" t="str">
            <v>Con seguimiento</v>
          </cell>
          <cell r="E413" t="str">
            <v>Pablo Cárdenas</v>
          </cell>
          <cell r="H413" t="str">
            <v>Gobierno Nacional.</v>
          </cell>
          <cell r="I413" t="str">
            <v>MAATE - Ministerio de Ambiente, Agua y Transición Ecológica</v>
          </cell>
          <cell r="J413" t="str">
            <v>MAATE - Ministerio de Ambiente, Agua y Transición Ecológica</v>
          </cell>
          <cell r="K413" t="str">
            <v>3. Infraestructura, energía y medio ambiente</v>
          </cell>
          <cell r="L413" t="str">
            <v>GPR / SIPEIP</v>
          </cell>
          <cell r="M413" t="str">
            <v>Gabinete Sectorial de Infraestructura, Energia y Medio Ambiente</v>
          </cell>
          <cell r="O413" t="str">
            <v>REGISTRADO</v>
          </cell>
          <cell r="P413" t="str">
            <v>Alineado</v>
          </cell>
          <cell r="Q413" t="str">
            <v>Aprobado</v>
          </cell>
          <cell r="R413" t="str">
            <v>PGE</v>
          </cell>
        </row>
        <row r="414">
          <cell r="A414" t="str">
            <v>1760001470001</v>
          </cell>
          <cell r="B414">
            <v>544419</v>
          </cell>
          <cell r="C414">
            <v>46387</v>
          </cell>
          <cell r="D414" t="str">
            <v>Con seguimiento</v>
          </cell>
          <cell r="E414" t="str">
            <v xml:space="preserve">Darwin Céspedes </v>
          </cell>
          <cell r="H414" t="str">
            <v>Gobierno Nacional.</v>
          </cell>
          <cell r="I414" t="str">
            <v>MAG - Ministerio de Agricultura y Ganadería</v>
          </cell>
          <cell r="J414" t="str">
            <v>MAG - Ministerio de Agricultura y Ganadería</v>
          </cell>
          <cell r="K414" t="str">
            <v>2. Desarrollo Económico</v>
          </cell>
          <cell r="L414" t="str">
            <v>GPR / SIPEIP</v>
          </cell>
          <cell r="M414" t="str">
            <v>Gabinete Sectorial de Desarrollo Productivo</v>
          </cell>
          <cell r="O414" t="str">
            <v>REGISTRADO</v>
          </cell>
          <cell r="P414" t="str">
            <v>Alineado</v>
          </cell>
          <cell r="Q414" t="str">
            <v>Aprobado</v>
          </cell>
          <cell r="R414" t="str">
            <v>PGE</v>
          </cell>
        </row>
        <row r="415">
          <cell r="A415" t="str">
            <v>1760001470001</v>
          </cell>
          <cell r="B415">
            <v>544423</v>
          </cell>
          <cell r="C415">
            <v>46387</v>
          </cell>
          <cell r="D415" t="str">
            <v>Con seguimiento</v>
          </cell>
          <cell r="E415" t="str">
            <v xml:space="preserve">Darwin Céspedes </v>
          </cell>
          <cell r="H415" t="str">
            <v>Gobierno Nacional.</v>
          </cell>
          <cell r="I415" t="str">
            <v>MAG - Ministerio de Agricultura y Ganadería</v>
          </cell>
          <cell r="J415" t="str">
            <v>MAG - Ministerio de Agricultura y Ganadería</v>
          </cell>
          <cell r="K415" t="str">
            <v>2. Desarrollo Económico</v>
          </cell>
          <cell r="L415" t="str">
            <v>GPR / SIPEIP</v>
          </cell>
          <cell r="M415" t="str">
            <v>Gabinete Sectorial de Desarrollo Productivo</v>
          </cell>
          <cell r="O415" t="str">
            <v>REGISTRADO</v>
          </cell>
          <cell r="P415" t="str">
            <v>Alineado</v>
          </cell>
          <cell r="Q415" t="str">
            <v>Aprobado</v>
          </cell>
          <cell r="R415" t="str">
            <v>PGE</v>
          </cell>
        </row>
        <row r="416">
          <cell r="A416" t="str">
            <v>1760001470001</v>
          </cell>
          <cell r="B416">
            <v>544428</v>
          </cell>
          <cell r="C416">
            <v>46387</v>
          </cell>
          <cell r="D416" t="str">
            <v>Con seguimiento</v>
          </cell>
          <cell r="E416" t="str">
            <v xml:space="preserve">Darwin Céspedes </v>
          </cell>
          <cell r="H416" t="str">
            <v>Gobierno Nacional.</v>
          </cell>
          <cell r="I416" t="str">
            <v>MAG - Ministerio de Agricultura y Ganadería</v>
          </cell>
          <cell r="J416" t="str">
            <v>MAG - Ministerio de Agricultura y Ganadería</v>
          </cell>
          <cell r="K416" t="str">
            <v>2. Desarrollo Económico</v>
          </cell>
          <cell r="L416" t="str">
            <v>GPR / SIPEIP</v>
          </cell>
          <cell r="M416" t="str">
            <v>Gabinete Sectorial de Desarrollo Productivo</v>
          </cell>
          <cell r="O416" t="str">
            <v>REGISTRADO</v>
          </cell>
          <cell r="P416" t="str">
            <v>Alineado</v>
          </cell>
          <cell r="Q416" t="str">
            <v>Aprobado</v>
          </cell>
          <cell r="R416" t="str">
            <v>PGE</v>
          </cell>
        </row>
        <row r="417">
          <cell r="A417" t="str">
            <v>1760001470001</v>
          </cell>
          <cell r="B417">
            <v>544434</v>
          </cell>
          <cell r="C417">
            <v>46387</v>
          </cell>
          <cell r="D417" t="str">
            <v>Con seguimiento</v>
          </cell>
          <cell r="E417" t="str">
            <v xml:space="preserve">Darwin Céspedes </v>
          </cell>
          <cell r="H417" t="str">
            <v>Gobierno Nacional.</v>
          </cell>
          <cell r="I417" t="str">
            <v>MAG - Ministerio de Agricultura y Ganadería</v>
          </cell>
          <cell r="J417" t="str">
            <v>MAG - Ministerio de Agricultura y Ganadería</v>
          </cell>
          <cell r="K417" t="str">
            <v>2. Desarrollo Económico</v>
          </cell>
          <cell r="L417" t="str">
            <v>GPR / SIPEIP</v>
          </cell>
          <cell r="M417" t="str">
            <v>Gabinete Sectorial de Desarrollo Productivo</v>
          </cell>
          <cell r="O417" t="str">
            <v>REGISTRADO</v>
          </cell>
          <cell r="P417" t="str">
            <v>Alineado</v>
          </cell>
          <cell r="Q417" t="str">
            <v>Aprobado</v>
          </cell>
          <cell r="R417" t="str">
            <v>PGE</v>
          </cell>
        </row>
        <row r="418">
          <cell r="A418" t="str">
            <v>1760001470001</v>
          </cell>
          <cell r="B418">
            <v>544458</v>
          </cell>
          <cell r="C418">
            <v>46387</v>
          </cell>
          <cell r="D418" t="str">
            <v>Con seguimiento</v>
          </cell>
          <cell r="E418" t="str">
            <v xml:space="preserve">Darwin Céspedes </v>
          </cell>
          <cell r="H418" t="str">
            <v>Gobierno Nacional.</v>
          </cell>
          <cell r="I418" t="str">
            <v>MAG - Ministerio de Agricultura y Ganadería</v>
          </cell>
          <cell r="J418" t="str">
            <v>MAG - Ministerio de Agricultura y Ganadería</v>
          </cell>
          <cell r="K418" t="str">
            <v>2. Desarrollo Económico</v>
          </cell>
          <cell r="L418" t="str">
            <v>GPR / SIPEIP</v>
          </cell>
          <cell r="M418" t="str">
            <v>Gabinete Sectorial de Desarrollo Productivo</v>
          </cell>
          <cell r="O418" t="str">
            <v>REGISTRADO</v>
          </cell>
          <cell r="P418" t="str">
            <v>Alineado</v>
          </cell>
          <cell r="Q418" t="str">
            <v>Aprobado</v>
          </cell>
          <cell r="R418" t="str">
            <v>PGE</v>
          </cell>
        </row>
        <row r="419">
          <cell r="A419" t="str">
            <v>1760001470001</v>
          </cell>
          <cell r="B419">
            <v>544471</v>
          </cell>
          <cell r="C419">
            <v>46387</v>
          </cell>
          <cell r="D419" t="str">
            <v>Con seguimiento</v>
          </cell>
          <cell r="E419" t="str">
            <v xml:space="preserve">Darwin Céspedes </v>
          </cell>
          <cell r="H419" t="str">
            <v>Gobierno Nacional.</v>
          </cell>
          <cell r="I419" t="str">
            <v>MAG - Ministerio de Agricultura y Ganadería</v>
          </cell>
          <cell r="J419" t="str">
            <v>MAG - Ministerio de Agricultura y Ganadería</v>
          </cell>
          <cell r="K419" t="str">
            <v>2. Desarrollo Económico</v>
          </cell>
          <cell r="L419" t="str">
            <v>GPR / SIPEIP</v>
          </cell>
          <cell r="M419" t="str">
            <v>Gabinete Sectorial de Desarrollo Productivo</v>
          </cell>
          <cell r="O419" t="str">
            <v>REGISTRADO</v>
          </cell>
          <cell r="P419" t="str">
            <v>Alineado</v>
          </cell>
          <cell r="Q419" t="str">
            <v>Aprobado</v>
          </cell>
          <cell r="R419" t="str">
            <v>PGE</v>
          </cell>
        </row>
        <row r="420">
          <cell r="A420" t="str">
            <v>1760001470001</v>
          </cell>
          <cell r="B420">
            <v>544480</v>
          </cell>
          <cell r="C420">
            <v>46387</v>
          </cell>
          <cell r="D420" t="str">
            <v>Con seguimiento</v>
          </cell>
          <cell r="E420" t="str">
            <v xml:space="preserve">Darwin Céspedes </v>
          </cell>
          <cell r="H420" t="str">
            <v>Gobierno Nacional.</v>
          </cell>
          <cell r="I420" t="str">
            <v>MAG - Ministerio de Agricultura y Ganadería</v>
          </cell>
          <cell r="J420" t="str">
            <v>MAG - Ministerio de Agricultura y Ganadería</v>
          </cell>
          <cell r="K420" t="str">
            <v>2. Desarrollo Económico</v>
          </cell>
          <cell r="L420" t="str">
            <v>GPR / SIPEIP</v>
          </cell>
          <cell r="M420" t="str">
            <v>Gabinete Sectorial de Desarrollo Productivo</v>
          </cell>
          <cell r="O420" t="str">
            <v>REGISTRADO</v>
          </cell>
          <cell r="P420" t="str">
            <v>Alineado</v>
          </cell>
          <cell r="Q420" t="str">
            <v>Aprobado</v>
          </cell>
          <cell r="R420" t="str">
            <v>PGE</v>
          </cell>
        </row>
        <row r="421">
          <cell r="A421" t="str">
            <v>1760001470001</v>
          </cell>
          <cell r="B421">
            <v>544483</v>
          </cell>
          <cell r="C421">
            <v>46387</v>
          </cell>
          <cell r="D421" t="str">
            <v>Con seguimiento</v>
          </cell>
          <cell r="E421" t="str">
            <v xml:space="preserve">Darwin Céspedes </v>
          </cell>
          <cell r="H421" t="str">
            <v>Gobierno Nacional.</v>
          </cell>
          <cell r="I421" t="str">
            <v>MAG - Ministerio de Agricultura y Ganadería</v>
          </cell>
          <cell r="J421" t="str">
            <v>MAG - Ministerio de Agricultura y Ganadería</v>
          </cell>
          <cell r="K421" t="str">
            <v>2. Desarrollo Económico</v>
          </cell>
          <cell r="L421" t="str">
            <v>GPR / SIPEIP</v>
          </cell>
          <cell r="M421" t="str">
            <v>Gabinete Sectorial de Desarrollo Productivo</v>
          </cell>
          <cell r="O421" t="str">
            <v>REGISTRADO</v>
          </cell>
          <cell r="P421" t="str">
            <v>Alineado</v>
          </cell>
          <cell r="Q421" t="str">
            <v>Aprobado</v>
          </cell>
          <cell r="R421" t="str">
            <v>PGE</v>
          </cell>
        </row>
        <row r="422">
          <cell r="A422" t="str">
            <v>1760001470001</v>
          </cell>
          <cell r="B422">
            <v>544488</v>
          </cell>
          <cell r="C422">
            <v>46387</v>
          </cell>
          <cell r="D422" t="str">
            <v>Con seguimiento</v>
          </cell>
          <cell r="E422" t="str">
            <v xml:space="preserve">Darwin Céspedes </v>
          </cell>
          <cell r="H422" t="str">
            <v>Gobierno Nacional.</v>
          </cell>
          <cell r="I422" t="str">
            <v>MAG - Ministerio de Agricultura y Ganadería</v>
          </cell>
          <cell r="J422" t="str">
            <v>MAG - Ministerio de Agricultura y Ganadería</v>
          </cell>
          <cell r="K422" t="str">
            <v>2. Desarrollo Económico</v>
          </cell>
          <cell r="L422" t="str">
            <v>GPR / SIPEIP</v>
          </cell>
          <cell r="M422" t="str">
            <v>Gabinete Sectorial de Desarrollo Productivo</v>
          </cell>
          <cell r="O422" t="str">
            <v>REGISTRADO</v>
          </cell>
          <cell r="P422" t="str">
            <v>Alineado</v>
          </cell>
          <cell r="Q422" t="str">
            <v>Aprobado</v>
          </cell>
          <cell r="R422" t="str">
            <v>PGE</v>
          </cell>
        </row>
        <row r="423">
          <cell r="A423" t="str">
            <v>1760001470001</v>
          </cell>
          <cell r="B423">
            <v>544490</v>
          </cell>
          <cell r="C423">
            <v>46387</v>
          </cell>
          <cell r="D423" t="str">
            <v>Con seguimiento</v>
          </cell>
          <cell r="E423" t="str">
            <v xml:space="preserve">Darwin Céspedes </v>
          </cell>
          <cell r="H423" t="str">
            <v>Gobierno Nacional.</v>
          </cell>
          <cell r="I423" t="str">
            <v>MAG - Ministerio de Agricultura y Ganadería</v>
          </cell>
          <cell r="J423" t="str">
            <v>MAG - Ministerio de Agricultura y Ganadería</v>
          </cell>
          <cell r="K423" t="str">
            <v>2. Desarrollo Económico</v>
          </cell>
          <cell r="L423" t="str">
            <v>GPR / SIPEIP</v>
          </cell>
          <cell r="M423" t="str">
            <v>Gabinete Sectorial de Desarrollo Productivo</v>
          </cell>
          <cell r="O423" t="str">
            <v>REGISTRADO</v>
          </cell>
          <cell r="P423" t="str">
            <v>Alineado</v>
          </cell>
          <cell r="Q423" t="str">
            <v>Aprobado</v>
          </cell>
          <cell r="R423" t="str">
            <v>PGE</v>
          </cell>
        </row>
        <row r="424">
          <cell r="A424" t="str">
            <v>1760001470001</v>
          </cell>
          <cell r="B424">
            <v>567148</v>
          </cell>
          <cell r="C424">
            <v>46387</v>
          </cell>
          <cell r="D424" t="str">
            <v>Con seguimiento</v>
          </cell>
          <cell r="E424" t="str">
            <v xml:space="preserve">Darwin Céspedes </v>
          </cell>
          <cell r="H424" t="str">
            <v>Gobierno Nacional.</v>
          </cell>
          <cell r="I424" t="str">
            <v>MAG - Ministerio de Agricultura y Ganadería</v>
          </cell>
          <cell r="J424" t="str">
            <v>MAG - Ministerio de Agricultura y Ganadería</v>
          </cell>
          <cell r="K424" t="str">
            <v>2. Desarrollo Económico</v>
          </cell>
          <cell r="L424" t="str">
            <v>GPR / SIPEIP</v>
          </cell>
          <cell r="M424" t="str">
            <v>Gabinete Sectorial de Desarrollo Productivo</v>
          </cell>
          <cell r="O424" t="str">
            <v>REGISTRADO</v>
          </cell>
          <cell r="P424" t="str">
            <v>Alineado</v>
          </cell>
          <cell r="Q424" t="str">
            <v>Aprobado</v>
          </cell>
          <cell r="R424" t="str">
            <v>PGE</v>
          </cell>
        </row>
        <row r="425">
          <cell r="A425" t="str">
            <v>1760001470001</v>
          </cell>
          <cell r="B425">
            <v>576517</v>
          </cell>
          <cell r="C425">
            <v>46387</v>
          </cell>
          <cell r="D425" t="str">
            <v>Con seguimiento</v>
          </cell>
          <cell r="E425" t="str">
            <v xml:space="preserve">Darwin Céspedes </v>
          </cell>
          <cell r="H425" t="str">
            <v>Gobierno Nacional.</v>
          </cell>
          <cell r="I425" t="str">
            <v>MAG - Ministerio de Agricultura y Ganadería</v>
          </cell>
          <cell r="J425" t="str">
            <v>MAG - Ministerio de Agricultura y Ganadería</v>
          </cell>
          <cell r="K425" t="str">
            <v>2. Desarrollo Económico</v>
          </cell>
          <cell r="L425" t="str">
            <v>GPR / SIPEIP</v>
          </cell>
          <cell r="M425" t="str">
            <v>Gabinete Sectorial de Desarrollo Productivo</v>
          </cell>
          <cell r="O425" t="str">
            <v>REGISTRADO</v>
          </cell>
          <cell r="P425" t="str">
            <v>Alineado</v>
          </cell>
          <cell r="Q425" t="str">
            <v>Aprobado</v>
          </cell>
          <cell r="R425" t="str">
            <v>PGE</v>
          </cell>
        </row>
        <row r="426">
          <cell r="A426" t="str">
            <v>1760001470001</v>
          </cell>
          <cell r="B426">
            <v>579467</v>
          </cell>
          <cell r="C426">
            <v>46387</v>
          </cell>
          <cell r="D426" t="str">
            <v>Con seguimiento</v>
          </cell>
          <cell r="E426" t="str">
            <v xml:space="preserve">Darwin Céspedes </v>
          </cell>
          <cell r="H426" t="str">
            <v>Gobierno Nacional.</v>
          </cell>
          <cell r="I426" t="str">
            <v>MAG - Ministerio de Agricultura y Ganadería</v>
          </cell>
          <cell r="J426" t="str">
            <v>MAG - Ministerio de Agricultura y Ganadería</v>
          </cell>
          <cell r="K426" t="str">
            <v>2. Desarrollo Económico</v>
          </cell>
          <cell r="L426" t="str">
            <v>GPR / SIPEIP</v>
          </cell>
          <cell r="M426" t="str">
            <v>Gabinete Sectorial de Desarrollo Productivo</v>
          </cell>
          <cell r="O426" t="str">
            <v>REGISTRADO</v>
          </cell>
          <cell r="P426" t="str">
            <v>Alineado</v>
          </cell>
          <cell r="Q426" t="str">
            <v>Aprobado</v>
          </cell>
          <cell r="R426" t="str">
            <v>PGE</v>
          </cell>
        </row>
        <row r="427">
          <cell r="A427" t="str">
            <v>1760001470001</v>
          </cell>
          <cell r="B427">
            <v>544468</v>
          </cell>
          <cell r="C427">
            <v>46387</v>
          </cell>
          <cell r="D427" t="str">
            <v>Con seguimiento</v>
          </cell>
          <cell r="E427" t="str">
            <v xml:space="preserve">Darwin Céspedes </v>
          </cell>
          <cell r="H427" t="str">
            <v>Gobierno Nacional.</v>
          </cell>
          <cell r="I427" t="str">
            <v>MAG - Ministerio de Agricultura y Ganadería</v>
          </cell>
          <cell r="J427" t="str">
            <v>MAG - Ministerio de Agricultura y Ganadería</v>
          </cell>
          <cell r="K427" t="str">
            <v>2. Desarrollo Económico</v>
          </cell>
          <cell r="L427" t="str">
            <v>GPR / SIPEIP</v>
          </cell>
          <cell r="M427" t="str">
            <v>Gabinete Sectorial de Desarrollo Productivo</v>
          </cell>
          <cell r="O427" t="str">
            <v>REGISTRADO</v>
          </cell>
          <cell r="P427" t="str">
            <v>Alineado</v>
          </cell>
          <cell r="Q427" t="str">
            <v>Aprobado</v>
          </cell>
          <cell r="R427" t="str">
            <v>PGE</v>
          </cell>
        </row>
        <row r="428">
          <cell r="A428" t="str">
            <v>1760001470001</v>
          </cell>
          <cell r="B428">
            <v>544485</v>
          </cell>
          <cell r="C428">
            <v>46387</v>
          </cell>
          <cell r="D428" t="str">
            <v>Con seguimiento</v>
          </cell>
          <cell r="E428" t="str">
            <v xml:space="preserve">Darwin Céspedes </v>
          </cell>
          <cell r="H428" t="str">
            <v>Gobierno Nacional.</v>
          </cell>
          <cell r="I428" t="str">
            <v>MAG - Ministerio de Agricultura y Ganadería</v>
          </cell>
          <cell r="J428" t="str">
            <v>MAG - Ministerio de Agricultura y Ganadería</v>
          </cell>
          <cell r="K428" t="str">
            <v>2. Desarrollo Económico</v>
          </cell>
          <cell r="L428" t="str">
            <v>GPR / SIPEIP</v>
          </cell>
          <cell r="M428" t="str">
            <v>Gabinete Sectorial de Desarrollo Productivo</v>
          </cell>
          <cell r="O428" t="str">
            <v>REGISTRADO</v>
          </cell>
          <cell r="P428" t="str">
            <v>Alineado</v>
          </cell>
          <cell r="Q428" t="str">
            <v>Aprobado</v>
          </cell>
          <cell r="R428" t="str">
            <v>PGE</v>
          </cell>
        </row>
        <row r="429">
          <cell r="A429" t="str">
            <v>1760001470001</v>
          </cell>
          <cell r="B429">
            <v>554432</v>
          </cell>
          <cell r="C429">
            <v>46387</v>
          </cell>
          <cell r="D429" t="str">
            <v>Con seguimiento</v>
          </cell>
          <cell r="E429" t="str">
            <v xml:space="preserve">Darwin Céspedes </v>
          </cell>
          <cell r="H429" t="str">
            <v>Gobierno Nacional.</v>
          </cell>
          <cell r="I429" t="str">
            <v>MAG - Ministerio de Agricultura y Ganadería</v>
          </cell>
          <cell r="J429" t="str">
            <v>MAG - Ministerio de Agricultura y Ganadería</v>
          </cell>
          <cell r="K429" t="str">
            <v>2. Desarrollo Económico</v>
          </cell>
          <cell r="L429" t="str">
            <v>GPR / SIPEIP</v>
          </cell>
          <cell r="M429" t="str">
            <v>Gabinete Sectorial de Desarrollo Productivo</v>
          </cell>
          <cell r="O429" t="str">
            <v>REGISTRADO</v>
          </cell>
          <cell r="P429" t="str">
            <v>Alineado</v>
          </cell>
          <cell r="Q429" t="str">
            <v>Aprobado</v>
          </cell>
          <cell r="R429" t="str">
            <v>PGE</v>
          </cell>
        </row>
        <row r="430">
          <cell r="A430" t="str">
            <v>1760001470001</v>
          </cell>
          <cell r="B430">
            <v>554433</v>
          </cell>
          <cell r="C430">
            <v>46387</v>
          </cell>
          <cell r="D430" t="str">
            <v>Con seguimiento</v>
          </cell>
          <cell r="E430" t="str">
            <v xml:space="preserve">Darwin Céspedes </v>
          </cell>
          <cell r="H430" t="str">
            <v>Gobierno Nacional.</v>
          </cell>
          <cell r="I430" t="str">
            <v>MAG - Ministerio de Agricultura y Ganadería</v>
          </cell>
          <cell r="J430" t="str">
            <v>MAG - Ministerio de Agricultura y Ganadería</v>
          </cell>
          <cell r="K430" t="str">
            <v>2. Desarrollo Económico</v>
          </cell>
          <cell r="L430" t="str">
            <v>GPR / SIPEIP</v>
          </cell>
          <cell r="M430" t="str">
            <v>Gabinete Sectorial de Desarrollo Productivo</v>
          </cell>
          <cell r="O430" t="str">
            <v>REGISTRADO</v>
          </cell>
          <cell r="P430" t="str">
            <v>Alineado</v>
          </cell>
          <cell r="Q430" t="str">
            <v>Aprobado</v>
          </cell>
          <cell r="R430" t="str">
            <v>PGE</v>
          </cell>
        </row>
        <row r="431">
          <cell r="A431" t="str">
            <v>1760001470001</v>
          </cell>
          <cell r="B431">
            <v>554434</v>
          </cell>
          <cell r="C431">
            <v>46387</v>
          </cell>
          <cell r="D431" t="str">
            <v>Con seguimiento</v>
          </cell>
          <cell r="E431" t="str">
            <v xml:space="preserve">Darwin Céspedes </v>
          </cell>
          <cell r="H431" t="str">
            <v>Gobierno Nacional.</v>
          </cell>
          <cell r="I431" t="str">
            <v>MAG - Ministerio de Agricultura y Ganadería</v>
          </cell>
          <cell r="J431" t="str">
            <v>MAG - Ministerio de Agricultura y Ganadería</v>
          </cell>
          <cell r="K431" t="str">
            <v>2. Desarrollo Económico</v>
          </cell>
          <cell r="L431" t="str">
            <v>GPR / SIPEIP</v>
          </cell>
          <cell r="M431" t="str">
            <v>Gabinete Sectorial de Desarrollo Productivo</v>
          </cell>
          <cell r="O431" t="str">
            <v>REGISTRADO</v>
          </cell>
          <cell r="P431" t="str">
            <v>Alineado</v>
          </cell>
          <cell r="Q431" t="str">
            <v>Aprobado</v>
          </cell>
          <cell r="R431" t="str">
            <v>PGE</v>
          </cell>
        </row>
        <row r="432">
          <cell r="A432" t="str">
            <v>1760001470001</v>
          </cell>
          <cell r="B432">
            <v>554437</v>
          </cell>
          <cell r="C432">
            <v>46387</v>
          </cell>
          <cell r="D432" t="str">
            <v>Con seguimiento</v>
          </cell>
          <cell r="E432" t="str">
            <v xml:space="preserve">Darwin Céspedes </v>
          </cell>
          <cell r="H432" t="str">
            <v>Gobierno Nacional.</v>
          </cell>
          <cell r="I432" t="str">
            <v>MAG - Ministerio de Agricultura y Ganadería</v>
          </cell>
          <cell r="J432" t="str">
            <v>MAG - Ministerio de Agricultura y Ganadería</v>
          </cell>
          <cell r="K432" t="str">
            <v>2. Desarrollo Económico</v>
          </cell>
          <cell r="L432" t="str">
            <v>GPR / SIPEIP</v>
          </cell>
          <cell r="M432" t="str">
            <v>Gabinete Sectorial de Desarrollo Productivo</v>
          </cell>
          <cell r="O432" t="str">
            <v>REGISTRADO</v>
          </cell>
          <cell r="P432" t="str">
            <v>Alineado</v>
          </cell>
          <cell r="Q432" t="str">
            <v>Aprobado</v>
          </cell>
          <cell r="R432" t="str">
            <v>PGE</v>
          </cell>
        </row>
        <row r="433">
          <cell r="A433" t="str">
            <v>1760001470001</v>
          </cell>
          <cell r="B433">
            <v>576444</v>
          </cell>
          <cell r="C433">
            <v>46387</v>
          </cell>
          <cell r="D433" t="str">
            <v>Con seguimiento</v>
          </cell>
          <cell r="E433" t="str">
            <v xml:space="preserve">Darwin Céspedes </v>
          </cell>
          <cell r="H433" t="str">
            <v>Gobierno Nacional.</v>
          </cell>
          <cell r="I433" t="str">
            <v>MAG - Ministerio de Agricultura y Ganadería</v>
          </cell>
          <cell r="J433" t="str">
            <v>MAG - Ministerio de Agricultura y Ganadería</v>
          </cell>
          <cell r="K433" t="str">
            <v>2. Desarrollo Económico</v>
          </cell>
          <cell r="L433" t="str">
            <v>GPR / SIPEIP</v>
          </cell>
          <cell r="M433" t="str">
            <v>Gabinete Sectorial de Desarrollo Productivo</v>
          </cell>
          <cell r="O433" t="str">
            <v>REGISTRADO</v>
          </cell>
          <cell r="P433" t="str">
            <v>Alineado</v>
          </cell>
          <cell r="Q433" t="str">
            <v>Aprobado</v>
          </cell>
          <cell r="R433" t="str">
            <v>PGE</v>
          </cell>
        </row>
        <row r="434">
          <cell r="A434" t="str">
            <v>1760001470001</v>
          </cell>
          <cell r="B434">
            <v>577161</v>
          </cell>
          <cell r="C434">
            <v>46387</v>
          </cell>
          <cell r="D434" t="str">
            <v>Con seguimiento</v>
          </cell>
          <cell r="E434" t="str">
            <v xml:space="preserve">Darwin Céspedes </v>
          </cell>
          <cell r="H434" t="str">
            <v>Gobierno Nacional.</v>
          </cell>
          <cell r="I434" t="str">
            <v>MAG - Ministerio de Agricultura y Ganadería</v>
          </cell>
          <cell r="J434" t="str">
            <v>MAG - Ministerio de Agricultura y Ganadería</v>
          </cell>
          <cell r="K434" t="str">
            <v>2. Desarrollo Económico</v>
          </cell>
          <cell r="L434" t="str">
            <v>GPR / SIPEIP</v>
          </cell>
          <cell r="M434" t="str">
            <v>Gabinete Sectorial de Desarrollo Productivo</v>
          </cell>
          <cell r="O434" t="str">
            <v>REGISTRADO</v>
          </cell>
          <cell r="P434" t="str">
            <v>Alineado</v>
          </cell>
          <cell r="Q434" t="str">
            <v>Aprobado</v>
          </cell>
          <cell r="R434" t="str">
            <v>PGE</v>
          </cell>
        </row>
        <row r="435">
          <cell r="A435" t="str">
            <v>1760001470001</v>
          </cell>
          <cell r="B435">
            <v>590831</v>
          </cell>
          <cell r="C435">
            <v>46387</v>
          </cell>
          <cell r="D435" t="str">
            <v>Con seguimiento</v>
          </cell>
          <cell r="E435" t="str">
            <v xml:space="preserve">Darwin Céspedes </v>
          </cell>
          <cell r="H435" t="str">
            <v>Gobierno Nacional.</v>
          </cell>
          <cell r="I435" t="str">
            <v>MAG - Ministerio de Agricultura y Ganadería</v>
          </cell>
          <cell r="J435" t="str">
            <v>MAG - Ministerio de Agricultura y Ganadería</v>
          </cell>
          <cell r="K435" t="str">
            <v>2. Desarrollo Económico</v>
          </cell>
          <cell r="L435" t="str">
            <v>GPR / SIPEIP</v>
          </cell>
          <cell r="M435" t="str">
            <v>Gabinete Sectorial de Desarrollo Productivo</v>
          </cell>
          <cell r="O435" t="str">
            <v>REGISTRADO</v>
          </cell>
          <cell r="P435" t="str">
            <v>Alineado</v>
          </cell>
          <cell r="Q435" t="str">
            <v>Aprobado</v>
          </cell>
          <cell r="R435" t="str">
            <v>PGE</v>
          </cell>
        </row>
        <row r="436">
          <cell r="A436" t="str">
            <v>1768135120001</v>
          </cell>
          <cell r="B436">
            <v>541766</v>
          </cell>
          <cell r="C436">
            <v>46387</v>
          </cell>
          <cell r="D436" t="str">
            <v>Sin Seguimiento Anual</v>
          </cell>
          <cell r="E436" t="str">
            <v xml:space="preserve">Darwin Céspedes </v>
          </cell>
          <cell r="H436" t="str">
            <v>Gobierno Nacional.</v>
          </cell>
          <cell r="I436" t="str">
            <v>MCyP - Ministerio de Cultura y Patrimonio</v>
          </cell>
          <cell r="J436" t="str">
            <v>MCyP - Ministerio de Cultura y Patrimonio</v>
          </cell>
          <cell r="K436" t="str">
            <v>1. Social</v>
          </cell>
          <cell r="L436" t="str">
            <v>GPR / SIPEIP</v>
          </cell>
          <cell r="M436" t="str">
            <v>Gabinete Sectorial de lo Social</v>
          </cell>
          <cell r="O436" t="str">
            <v>REGISTRADO</v>
          </cell>
          <cell r="P436" t="str">
            <v>Alineado</v>
          </cell>
          <cell r="Q436" t="str">
            <v>Aprobado</v>
          </cell>
          <cell r="R436" t="str">
            <v>PGE</v>
          </cell>
        </row>
        <row r="437">
          <cell r="A437" t="str">
            <v>1768135120001</v>
          </cell>
          <cell r="B437">
            <v>548729</v>
          </cell>
          <cell r="C437">
            <v>46387</v>
          </cell>
          <cell r="D437" t="str">
            <v>Con seguimiento</v>
          </cell>
          <cell r="E437" t="str">
            <v xml:space="preserve">Darwin Céspedes </v>
          </cell>
          <cell r="H437" t="str">
            <v>Gobierno Nacional.</v>
          </cell>
          <cell r="I437" t="str">
            <v>MCyP - Ministerio de Cultura y Patrimonio</v>
          </cell>
          <cell r="J437" t="str">
            <v>MCyP - Ministerio de Cultura y Patrimonio</v>
          </cell>
          <cell r="K437" t="str">
            <v>1. Social</v>
          </cell>
          <cell r="L437" t="str">
            <v>GPR / SIPEIP</v>
          </cell>
          <cell r="M437" t="str">
            <v>Gabinete Sectorial de lo Social</v>
          </cell>
          <cell r="O437" t="str">
            <v>REGISTRADO</v>
          </cell>
          <cell r="P437" t="str">
            <v>Alineado</v>
          </cell>
          <cell r="Q437" t="str">
            <v>Aprobado</v>
          </cell>
          <cell r="R437" t="str">
            <v>PGE</v>
          </cell>
        </row>
        <row r="438">
          <cell r="A438" t="str">
            <v>1768135120001</v>
          </cell>
          <cell r="B438">
            <v>567729</v>
          </cell>
          <cell r="C438">
            <v>46387</v>
          </cell>
          <cell r="D438" t="str">
            <v>Con seguimiento</v>
          </cell>
          <cell r="E438" t="str">
            <v xml:space="preserve">Darwin Céspedes </v>
          </cell>
          <cell r="H438" t="str">
            <v>Gobierno Nacional.</v>
          </cell>
          <cell r="I438" t="str">
            <v>MCyP - Ministerio de Cultura y Patrimonio</v>
          </cell>
          <cell r="J438" t="str">
            <v>MCyP - Ministerio de Cultura y Patrimonio</v>
          </cell>
          <cell r="K438" t="str">
            <v>1. Social</v>
          </cell>
          <cell r="L438" t="str">
            <v>GPR / SIPEIP</v>
          </cell>
          <cell r="M438" t="str">
            <v>Gabinete Sectorial de lo Social</v>
          </cell>
          <cell r="O438" t="str">
            <v>REGISTRADO</v>
          </cell>
          <cell r="P438" t="str">
            <v>Alineado</v>
          </cell>
          <cell r="Q438" t="str">
            <v>Aprobado</v>
          </cell>
          <cell r="R438" t="str">
            <v>PGE</v>
          </cell>
        </row>
        <row r="439">
          <cell r="A439" t="str">
            <v>1768135120001</v>
          </cell>
          <cell r="B439">
            <v>567730</v>
          </cell>
          <cell r="C439">
            <v>46387</v>
          </cell>
          <cell r="D439" t="str">
            <v>Con seguimiento</v>
          </cell>
          <cell r="E439" t="str">
            <v xml:space="preserve">Darwin Céspedes </v>
          </cell>
          <cell r="H439" t="str">
            <v>Gobierno Nacional.</v>
          </cell>
          <cell r="I439" t="str">
            <v>MCyP - Ministerio de Cultura y Patrimonio</v>
          </cell>
          <cell r="J439" t="str">
            <v>MCyP - Ministerio de Cultura y Patrimonio</v>
          </cell>
          <cell r="K439" t="str">
            <v>1. Social</v>
          </cell>
          <cell r="L439" t="str">
            <v>GPR / SIPEIP</v>
          </cell>
          <cell r="M439" t="str">
            <v>Gabinete Sectorial de lo Social</v>
          </cell>
          <cell r="O439" t="str">
            <v>REGISTRADO</v>
          </cell>
          <cell r="P439" t="str">
            <v>Alineado</v>
          </cell>
          <cell r="Q439" t="str">
            <v>Aprobado</v>
          </cell>
          <cell r="R439" t="str">
            <v>PGE</v>
          </cell>
        </row>
        <row r="440">
          <cell r="A440" t="str">
            <v>1768135120001</v>
          </cell>
          <cell r="B440">
            <v>548685</v>
          </cell>
          <cell r="C440">
            <v>46387</v>
          </cell>
          <cell r="D440" t="str">
            <v>Sin Seguimiento Anual</v>
          </cell>
          <cell r="E440" t="str">
            <v xml:space="preserve">Darwin Céspedes </v>
          </cell>
          <cell r="H440" t="str">
            <v>Gobierno Nacional.</v>
          </cell>
          <cell r="I440" t="str">
            <v>MCyP - Ministerio de Cultura y Patrimonio</v>
          </cell>
          <cell r="J440" t="str">
            <v>MCyP - Ministerio de Cultura y Patrimonio</v>
          </cell>
          <cell r="K440" t="str">
            <v>1. Social</v>
          </cell>
          <cell r="L440" t="str">
            <v>GPR / SIPEIP</v>
          </cell>
          <cell r="M440" t="str">
            <v>Gabinete Sectorial de lo Social</v>
          </cell>
          <cell r="O440" t="str">
            <v>REGISTRADO</v>
          </cell>
          <cell r="P440" t="str">
            <v>Alineado</v>
          </cell>
          <cell r="Q440" t="str">
            <v>Aprobado</v>
          </cell>
          <cell r="R440" t="str">
            <v>PGE</v>
          </cell>
        </row>
        <row r="441">
          <cell r="A441" t="str">
            <v>1768135120001</v>
          </cell>
          <cell r="B441">
            <v>548720</v>
          </cell>
          <cell r="C441">
            <v>46387</v>
          </cell>
          <cell r="D441" t="str">
            <v>Con seguimiento</v>
          </cell>
          <cell r="E441" t="str">
            <v xml:space="preserve">Darwin Céspedes </v>
          </cell>
          <cell r="H441" t="str">
            <v>Gobierno Nacional.</v>
          </cell>
          <cell r="I441" t="str">
            <v>MCyP - Ministerio de Cultura y Patrimonio</v>
          </cell>
          <cell r="J441" t="str">
            <v>MCyP - Ministerio de Cultura y Patrimonio</v>
          </cell>
          <cell r="K441" t="str">
            <v>1. Social</v>
          </cell>
          <cell r="L441" t="str">
            <v>GPR / SIPEIP</v>
          </cell>
          <cell r="M441" t="str">
            <v>Gabinete Sectorial de lo Social</v>
          </cell>
          <cell r="O441" t="str">
            <v>REGISTRADO</v>
          </cell>
          <cell r="P441" t="str">
            <v>Alineado</v>
          </cell>
          <cell r="Q441" t="str">
            <v>Aprobado</v>
          </cell>
          <cell r="R441" t="str">
            <v>PGE</v>
          </cell>
        </row>
        <row r="442">
          <cell r="A442" t="str">
            <v>1768135120001</v>
          </cell>
          <cell r="B442">
            <v>577618</v>
          </cell>
          <cell r="C442">
            <v>46387</v>
          </cell>
          <cell r="D442" t="str">
            <v>Sin Seguimiento Anual</v>
          </cell>
          <cell r="E442" t="str">
            <v xml:space="preserve">Darwin Céspedes </v>
          </cell>
          <cell r="H442" t="str">
            <v>Gobierno Nacional.</v>
          </cell>
          <cell r="I442" t="str">
            <v>MCyP - Ministerio de Cultura y Patrimonio</v>
          </cell>
          <cell r="J442" t="str">
            <v>MCyP - Ministerio de Cultura y Patrimonio</v>
          </cell>
          <cell r="K442" t="str">
            <v>1. Social</v>
          </cell>
          <cell r="L442" t="str">
            <v>GPR / SIPEIP</v>
          </cell>
          <cell r="M442" t="str">
            <v>Gabinete Sectorial de lo Social</v>
          </cell>
          <cell r="O442" t="str">
            <v>REGISTRADO</v>
          </cell>
          <cell r="P442" t="str">
            <v>Alineado</v>
          </cell>
          <cell r="Q442" t="str">
            <v>Aprobado</v>
          </cell>
          <cell r="R442" t="str">
            <v>PGE</v>
          </cell>
        </row>
        <row r="443">
          <cell r="A443" t="str">
            <v>1768135120001</v>
          </cell>
          <cell r="B443">
            <v>577619</v>
          </cell>
          <cell r="C443">
            <v>46387</v>
          </cell>
          <cell r="D443" t="str">
            <v>Sin Seguimiento Anual</v>
          </cell>
          <cell r="E443" t="str">
            <v xml:space="preserve">Darwin Céspedes </v>
          </cell>
          <cell r="H443" t="str">
            <v>Gobierno Nacional.</v>
          </cell>
          <cell r="I443" t="str">
            <v>MCyP - Ministerio de Cultura y Patrimonio</v>
          </cell>
          <cell r="J443" t="str">
            <v>MCyP - Ministerio de Cultura y Patrimonio</v>
          </cell>
          <cell r="K443" t="str">
            <v>1. Social</v>
          </cell>
          <cell r="L443" t="str">
            <v>GPR / SIPEIP</v>
          </cell>
          <cell r="M443" t="str">
            <v>Gabinete Sectorial de lo Social</v>
          </cell>
          <cell r="O443" t="str">
            <v>REGISTRADO</v>
          </cell>
          <cell r="P443" t="str">
            <v>Alineado</v>
          </cell>
          <cell r="Q443" t="str">
            <v>Aprobado</v>
          </cell>
          <cell r="R443" t="str">
            <v>PGE</v>
          </cell>
        </row>
        <row r="444">
          <cell r="A444" t="str">
            <v>1768135120001</v>
          </cell>
          <cell r="B444">
            <v>577620</v>
          </cell>
          <cell r="C444">
            <v>46387</v>
          </cell>
          <cell r="D444" t="str">
            <v>Sin Seguimiento Anual</v>
          </cell>
          <cell r="E444" t="str">
            <v xml:space="preserve">Darwin Céspedes </v>
          </cell>
          <cell r="H444" t="str">
            <v>Gobierno Nacional.</v>
          </cell>
          <cell r="I444" t="str">
            <v>MCyP - Ministerio de Cultura y Patrimonio</v>
          </cell>
          <cell r="J444" t="str">
            <v>MCyP - Ministerio de Cultura y Patrimonio</v>
          </cell>
          <cell r="K444" t="str">
            <v>1. Social</v>
          </cell>
          <cell r="L444" t="str">
            <v>GPR / SIPEIP</v>
          </cell>
          <cell r="M444" t="str">
            <v>Gabinete Sectorial de lo Social</v>
          </cell>
          <cell r="O444" t="str">
            <v>REGISTRADO</v>
          </cell>
          <cell r="P444" t="str">
            <v>Alineado</v>
          </cell>
          <cell r="Q444" t="str">
            <v>Aprobado</v>
          </cell>
          <cell r="R444" t="str">
            <v>PGE</v>
          </cell>
        </row>
        <row r="445">
          <cell r="A445" t="str">
            <v>1768135120001</v>
          </cell>
          <cell r="B445">
            <v>548274</v>
          </cell>
          <cell r="C445">
            <v>46387</v>
          </cell>
          <cell r="D445" t="str">
            <v>Sin Seguimiento Anual</v>
          </cell>
          <cell r="E445" t="str">
            <v xml:space="preserve">Darwin Céspedes </v>
          </cell>
          <cell r="H445" t="str">
            <v>Gobierno Nacional.</v>
          </cell>
          <cell r="I445" t="str">
            <v>MCyP - Ministerio de Cultura y Patrimonio</v>
          </cell>
          <cell r="J445" t="str">
            <v>MCyP - Ministerio de Cultura y Patrimonio</v>
          </cell>
          <cell r="K445" t="str">
            <v>1. Social</v>
          </cell>
          <cell r="L445" t="str">
            <v>GPR / SIPEIP</v>
          </cell>
          <cell r="M445" t="str">
            <v>Gabinete Sectorial de lo Social</v>
          </cell>
          <cell r="O445" t="str">
            <v>REGISTRADO</v>
          </cell>
          <cell r="P445" t="str">
            <v>Alineado</v>
          </cell>
          <cell r="Q445" t="str">
            <v>Aprobado</v>
          </cell>
          <cell r="R445" t="str">
            <v>PGE</v>
          </cell>
        </row>
        <row r="446">
          <cell r="A446" t="str">
            <v>1760006350001</v>
          </cell>
          <cell r="B446">
            <v>594488</v>
          </cell>
          <cell r="C446">
            <v>46387</v>
          </cell>
          <cell r="D446" t="str">
            <v>Con seguimiento</v>
          </cell>
          <cell r="E446" t="str">
            <v xml:space="preserve">Franklin Chiguano </v>
          </cell>
          <cell r="H446" t="str">
            <v>Gobierno Nacional.</v>
          </cell>
          <cell r="I446" t="str">
            <v>MD - Ministerio del Deporte</v>
          </cell>
          <cell r="J446" t="str">
            <v>MD - Ministerio del Deporte</v>
          </cell>
          <cell r="K446" t="str">
            <v>1. Social</v>
          </cell>
          <cell r="L446" t="str">
            <v>GPR / SIPEIP</v>
          </cell>
          <cell r="M446" t="str">
            <v>Gabinete Sectorial de lo Social</v>
          </cell>
          <cell r="O446" t="str">
            <v>REGISTRADO</v>
          </cell>
          <cell r="P446" t="str">
            <v>Alineado</v>
          </cell>
          <cell r="Q446" t="str">
            <v>Aprobado</v>
          </cell>
          <cell r="R446" t="str">
            <v>PGE</v>
          </cell>
        </row>
        <row r="447">
          <cell r="A447" t="str">
            <v>1760006350001</v>
          </cell>
          <cell r="B447">
            <v>594489</v>
          </cell>
          <cell r="C447">
            <v>46387</v>
          </cell>
          <cell r="D447" t="str">
            <v>Con seguimiento</v>
          </cell>
          <cell r="E447" t="str">
            <v xml:space="preserve">Franklin Chiguano </v>
          </cell>
          <cell r="H447" t="str">
            <v>Gobierno Nacional.</v>
          </cell>
          <cell r="I447" t="str">
            <v>MD - Ministerio del Deporte</v>
          </cell>
          <cell r="J447" t="str">
            <v>MD - Ministerio del Deporte</v>
          </cell>
          <cell r="K447" t="str">
            <v>1. Social</v>
          </cell>
          <cell r="L447" t="str">
            <v>GPR / SIPEIP</v>
          </cell>
          <cell r="M447" t="str">
            <v>Gabinete Sectorial de lo Social</v>
          </cell>
          <cell r="O447" t="str">
            <v>REGISTRADO</v>
          </cell>
          <cell r="P447" t="str">
            <v>Alineado</v>
          </cell>
          <cell r="Q447" t="str">
            <v>Aprobado</v>
          </cell>
          <cell r="R447" t="str">
            <v>PGE</v>
          </cell>
        </row>
        <row r="448">
          <cell r="A448" t="str">
            <v>1760006350001</v>
          </cell>
          <cell r="B448">
            <v>594490</v>
          </cell>
          <cell r="C448">
            <v>46387</v>
          </cell>
          <cell r="D448" t="str">
            <v>Con seguimiento</v>
          </cell>
          <cell r="E448" t="str">
            <v xml:space="preserve">Franklin Chiguano </v>
          </cell>
          <cell r="H448" t="str">
            <v>Gobierno Nacional.</v>
          </cell>
          <cell r="I448" t="str">
            <v>MD - Ministerio del Deporte</v>
          </cell>
          <cell r="J448" t="str">
            <v>MD - Ministerio del Deporte</v>
          </cell>
          <cell r="K448" t="str">
            <v>1. Social</v>
          </cell>
          <cell r="L448" t="str">
            <v>GPR / SIPEIP</v>
          </cell>
          <cell r="M448" t="str">
            <v>Gabinete Sectorial de lo Social</v>
          </cell>
          <cell r="O448" t="str">
            <v>REGISTRADO</v>
          </cell>
          <cell r="P448" t="str">
            <v>Alineado</v>
          </cell>
          <cell r="Q448" t="str">
            <v>Aprobado</v>
          </cell>
          <cell r="R448" t="str">
            <v>PGE</v>
          </cell>
        </row>
        <row r="449">
          <cell r="A449" t="str">
            <v>1760006350001</v>
          </cell>
          <cell r="B449">
            <v>594491</v>
          </cell>
          <cell r="C449">
            <v>46387</v>
          </cell>
          <cell r="D449" t="str">
            <v>Con seguimiento</v>
          </cell>
          <cell r="E449" t="str">
            <v xml:space="preserve">Franklin Chiguano </v>
          </cell>
          <cell r="H449" t="str">
            <v>Gobierno Nacional.</v>
          </cell>
          <cell r="I449" t="str">
            <v>MD - Ministerio del Deporte</v>
          </cell>
          <cell r="J449" t="str">
            <v>MD - Ministerio del Deporte</v>
          </cell>
          <cell r="K449" t="str">
            <v>1. Social</v>
          </cell>
          <cell r="L449" t="str">
            <v>GPR / SIPEIP</v>
          </cell>
          <cell r="M449" t="str">
            <v>Gabinete Sectorial de lo Social</v>
          </cell>
          <cell r="O449" t="str">
            <v>REGISTRADO</v>
          </cell>
          <cell r="P449" t="str">
            <v>Alineado</v>
          </cell>
          <cell r="Q449" t="str">
            <v>Aprobado</v>
          </cell>
          <cell r="R449" t="str">
            <v>PGE</v>
          </cell>
        </row>
        <row r="450">
          <cell r="A450" t="str">
            <v>1760006350001</v>
          </cell>
          <cell r="B450">
            <v>594492</v>
          </cell>
          <cell r="C450">
            <v>46387</v>
          </cell>
          <cell r="D450" t="str">
            <v>Con seguimiento</v>
          </cell>
          <cell r="E450" t="str">
            <v xml:space="preserve">Franklin Chiguano </v>
          </cell>
          <cell r="H450" t="str">
            <v>Gobierno Nacional.</v>
          </cell>
          <cell r="I450" t="str">
            <v>MD - Ministerio del Deporte</v>
          </cell>
          <cell r="J450" t="str">
            <v>MD - Ministerio del Deporte</v>
          </cell>
          <cell r="K450" t="str">
            <v>1. Social</v>
          </cell>
          <cell r="L450" t="str">
            <v>GPR / SIPEIP</v>
          </cell>
          <cell r="M450" t="str">
            <v>Gabinete Sectorial de lo Social</v>
          </cell>
          <cell r="O450" t="str">
            <v>REGISTRADO</v>
          </cell>
          <cell r="P450" t="str">
            <v>Alineado</v>
          </cell>
          <cell r="Q450" t="str">
            <v>Aprobado</v>
          </cell>
          <cell r="R450" t="str">
            <v>PGE</v>
          </cell>
        </row>
        <row r="451">
          <cell r="A451" t="str">
            <v>1760000660001</v>
          </cell>
          <cell r="B451">
            <v>585447</v>
          </cell>
          <cell r="C451">
            <v>46387</v>
          </cell>
          <cell r="D451" t="str">
            <v>Sin Seguimiento Anual</v>
          </cell>
          <cell r="E451" t="str">
            <v xml:space="preserve">Darwin Céspedes </v>
          </cell>
          <cell r="H451" t="str">
            <v>Gobierno Nacional.</v>
          </cell>
          <cell r="I451" t="str">
            <v>MDG - Ministerio de Gobierno</v>
          </cell>
          <cell r="J451" t="str">
            <v>MDG - Ministerio de Gobierno</v>
          </cell>
          <cell r="K451" t="str">
            <v>4. Institucional</v>
          </cell>
          <cell r="L451" t="str">
            <v>GPR / SIPEIP</v>
          </cell>
          <cell r="M451" t="str">
            <v>Gabinete Sectorial de Seguridad</v>
          </cell>
          <cell r="O451" t="str">
            <v>REGISTRADO</v>
          </cell>
          <cell r="P451" t="str">
            <v>Alineado</v>
          </cell>
          <cell r="Q451" t="str">
            <v>Aprobado</v>
          </cell>
          <cell r="R451" t="str">
            <v>PGE</v>
          </cell>
        </row>
        <row r="452">
          <cell r="A452" t="str">
            <v>1760000660001</v>
          </cell>
          <cell r="B452">
            <v>585448</v>
          </cell>
          <cell r="C452">
            <v>46387</v>
          </cell>
          <cell r="D452" t="str">
            <v>Sin Seguimiento Anual</v>
          </cell>
          <cell r="E452" t="str">
            <v xml:space="preserve">Darwin Céspedes </v>
          </cell>
          <cell r="H452" t="str">
            <v>Gobierno Nacional.</v>
          </cell>
          <cell r="I452" t="str">
            <v>MDG - Ministerio de Gobierno</v>
          </cell>
          <cell r="J452" t="str">
            <v>MDG - Ministerio de Gobierno</v>
          </cell>
          <cell r="K452" t="str">
            <v>4. Institucional</v>
          </cell>
          <cell r="L452" t="str">
            <v>GPR / SIPEIP</v>
          </cell>
          <cell r="M452" t="str">
            <v>Gabinete Sectorial de Seguridad</v>
          </cell>
          <cell r="O452" t="str">
            <v>REGISTRADO</v>
          </cell>
          <cell r="P452" t="str">
            <v>Alineado</v>
          </cell>
          <cell r="Q452" t="str">
            <v>Aprobado</v>
          </cell>
          <cell r="R452" t="str">
            <v>PGE</v>
          </cell>
        </row>
        <row r="453">
          <cell r="A453" t="str">
            <v>1760000660001</v>
          </cell>
          <cell r="B453">
            <v>585449</v>
          </cell>
          <cell r="C453">
            <v>46387</v>
          </cell>
          <cell r="D453" t="str">
            <v>Sin Seguimiento Anual</v>
          </cell>
          <cell r="E453" t="str">
            <v xml:space="preserve">Darwin Céspedes </v>
          </cell>
          <cell r="H453" t="str">
            <v>Gobierno Nacional.</v>
          </cell>
          <cell r="I453" t="str">
            <v>MDG - Ministerio de Gobierno</v>
          </cell>
          <cell r="J453" t="str">
            <v>MDG - Ministerio de Gobierno</v>
          </cell>
          <cell r="K453" t="str">
            <v>4. Institucional</v>
          </cell>
          <cell r="L453" t="str">
            <v>GPR / SIPEIP</v>
          </cell>
          <cell r="M453" t="str">
            <v>Gabinete Sectorial de Seguridad</v>
          </cell>
          <cell r="O453" t="str">
            <v>REGISTRADO</v>
          </cell>
          <cell r="P453" t="str">
            <v>Alineado</v>
          </cell>
          <cell r="Q453" t="str">
            <v>Aprobado</v>
          </cell>
          <cell r="R453" t="str">
            <v>PGE</v>
          </cell>
        </row>
        <row r="454">
          <cell r="A454" t="str">
            <v>1760000660001</v>
          </cell>
          <cell r="B454">
            <v>585450</v>
          </cell>
          <cell r="C454">
            <v>46387</v>
          </cell>
          <cell r="D454" t="str">
            <v>Sin Seguimiento Anual</v>
          </cell>
          <cell r="E454" t="str">
            <v xml:space="preserve">Darwin Céspedes </v>
          </cell>
          <cell r="H454" t="str">
            <v>Gobierno Nacional.</v>
          </cell>
          <cell r="I454" t="str">
            <v>MDG - Ministerio de Gobierno</v>
          </cell>
          <cell r="J454" t="str">
            <v>MDG - Ministerio de Gobierno</v>
          </cell>
          <cell r="K454" t="str">
            <v>4. Institucional</v>
          </cell>
          <cell r="L454" t="str">
            <v>GPR / SIPEIP</v>
          </cell>
          <cell r="M454" t="str">
            <v>Gabinete Sectorial de Seguridad</v>
          </cell>
          <cell r="O454" t="str">
            <v>REGISTRADO</v>
          </cell>
          <cell r="P454" t="str">
            <v>Alineado</v>
          </cell>
          <cell r="Q454" t="str">
            <v>Aprobado</v>
          </cell>
          <cell r="R454" t="str">
            <v>PGE</v>
          </cell>
        </row>
        <row r="455">
          <cell r="A455" t="str">
            <v>1760000660001</v>
          </cell>
          <cell r="B455">
            <v>585451</v>
          </cell>
          <cell r="C455">
            <v>46387</v>
          </cell>
          <cell r="D455" t="str">
            <v>Sin Seguimiento Anual</v>
          </cell>
          <cell r="E455" t="str">
            <v xml:space="preserve">Darwin Céspedes </v>
          </cell>
          <cell r="H455" t="str">
            <v>Gobierno Nacional.</v>
          </cell>
          <cell r="I455" t="str">
            <v>MDG - Ministerio de Gobierno</v>
          </cell>
          <cell r="J455" t="str">
            <v>MDG - Ministerio de Gobierno</v>
          </cell>
          <cell r="K455" t="str">
            <v>4. Institucional</v>
          </cell>
          <cell r="L455" t="str">
            <v>GPR / SIPEIP</v>
          </cell>
          <cell r="M455" t="str">
            <v>Gabinete Sectorial de Seguridad</v>
          </cell>
          <cell r="O455" t="str">
            <v>REGISTRADO</v>
          </cell>
          <cell r="P455" t="str">
            <v>Alineado</v>
          </cell>
          <cell r="Q455" t="str">
            <v>Aprobado</v>
          </cell>
          <cell r="R455" t="str">
            <v>PGE</v>
          </cell>
        </row>
        <row r="456">
          <cell r="A456" t="str">
            <v>1760000660001</v>
          </cell>
          <cell r="B456">
            <v>585458</v>
          </cell>
          <cell r="C456">
            <v>46387</v>
          </cell>
          <cell r="D456" t="str">
            <v>Sin Seguimiento Anual</v>
          </cell>
          <cell r="E456" t="str">
            <v xml:space="preserve">Darwin Céspedes </v>
          </cell>
          <cell r="H456" t="str">
            <v>Gobierno Nacional.</v>
          </cell>
          <cell r="I456" t="str">
            <v>MDG - Ministerio de Gobierno</v>
          </cell>
          <cell r="J456" t="str">
            <v>MDG - Ministerio de Gobierno</v>
          </cell>
          <cell r="K456" t="str">
            <v>4. Institucional</v>
          </cell>
          <cell r="L456" t="str">
            <v>GPR / SIPEIP</v>
          </cell>
          <cell r="M456" t="str">
            <v>Gabinete Sectorial de Seguridad</v>
          </cell>
          <cell r="O456" t="str">
            <v>REGISTRADO</v>
          </cell>
          <cell r="P456" t="str">
            <v>Alineado</v>
          </cell>
          <cell r="Q456" t="str">
            <v>Aprobado</v>
          </cell>
          <cell r="R456" t="str">
            <v>PGE</v>
          </cell>
        </row>
        <row r="457">
          <cell r="A457" t="str">
            <v>1760000660001</v>
          </cell>
          <cell r="B457">
            <v>585459</v>
          </cell>
          <cell r="C457">
            <v>46387</v>
          </cell>
          <cell r="D457" t="str">
            <v>Sin Seguimiento Anual</v>
          </cell>
          <cell r="E457" t="str">
            <v xml:space="preserve">Darwin Céspedes </v>
          </cell>
          <cell r="H457" t="str">
            <v>Gobierno Nacional.</v>
          </cell>
          <cell r="I457" t="str">
            <v>MDG - Ministerio de Gobierno</v>
          </cell>
          <cell r="J457" t="str">
            <v>MDG - Ministerio de Gobierno</v>
          </cell>
          <cell r="K457" t="str">
            <v>4. Institucional</v>
          </cell>
          <cell r="L457" t="str">
            <v>GPR / SIPEIP</v>
          </cell>
          <cell r="M457" t="str">
            <v>Gabinete Sectorial de Seguridad</v>
          </cell>
          <cell r="O457" t="str">
            <v>REGISTRADO</v>
          </cell>
          <cell r="P457" t="str">
            <v>Alineado</v>
          </cell>
          <cell r="Q457" t="str">
            <v>Aprobado</v>
          </cell>
          <cell r="R457" t="str">
            <v>PGE</v>
          </cell>
        </row>
        <row r="458">
          <cell r="A458" t="str">
            <v>1760000660001</v>
          </cell>
          <cell r="B458">
            <v>585460</v>
          </cell>
          <cell r="C458">
            <v>46387</v>
          </cell>
          <cell r="D458" t="str">
            <v>Sin Seguimiento Anual</v>
          </cell>
          <cell r="E458" t="str">
            <v xml:space="preserve">Darwin Céspedes </v>
          </cell>
          <cell r="H458" t="str">
            <v>Gobierno Nacional.</v>
          </cell>
          <cell r="I458" t="str">
            <v>MDG - Ministerio de Gobierno</v>
          </cell>
          <cell r="J458" t="str">
            <v>MDG - Ministerio de Gobierno</v>
          </cell>
          <cell r="K458" t="str">
            <v>4. Institucional</v>
          </cell>
          <cell r="L458" t="str">
            <v>GPR / SIPEIP</v>
          </cell>
          <cell r="M458" t="str">
            <v>Gabinete Sectorial de Seguridad</v>
          </cell>
          <cell r="O458" t="str">
            <v>REGISTRADO</v>
          </cell>
          <cell r="P458" t="str">
            <v>Alineado</v>
          </cell>
          <cell r="Q458" t="str">
            <v>Aprobado</v>
          </cell>
          <cell r="R458" t="str">
            <v>PGE</v>
          </cell>
        </row>
        <row r="459">
          <cell r="A459" t="str">
            <v>1760000660001</v>
          </cell>
          <cell r="B459">
            <v>585461</v>
          </cell>
          <cell r="C459">
            <v>46387</v>
          </cell>
          <cell r="D459" t="str">
            <v>Sin Seguimiento Anual</v>
          </cell>
          <cell r="E459" t="str">
            <v xml:space="preserve">Darwin Céspedes </v>
          </cell>
          <cell r="H459" t="str">
            <v>Gobierno Nacional.</v>
          </cell>
          <cell r="I459" t="str">
            <v>MDG - Ministerio de Gobierno</v>
          </cell>
          <cell r="J459" t="str">
            <v>MDG - Ministerio de Gobierno</v>
          </cell>
          <cell r="K459" t="str">
            <v>4. Institucional</v>
          </cell>
          <cell r="L459" t="str">
            <v>GPR / SIPEIP</v>
          </cell>
          <cell r="M459" t="str">
            <v>Gabinete Sectorial de Seguridad</v>
          </cell>
          <cell r="O459" t="str">
            <v>REGISTRADO</v>
          </cell>
          <cell r="P459" t="str">
            <v>Alineado</v>
          </cell>
          <cell r="Q459" t="str">
            <v>Aprobado</v>
          </cell>
          <cell r="R459" t="str">
            <v>PGE</v>
          </cell>
        </row>
        <row r="460">
          <cell r="A460" t="str">
            <v>1760000660001</v>
          </cell>
          <cell r="B460">
            <v>585462</v>
          </cell>
          <cell r="C460">
            <v>46387</v>
          </cell>
          <cell r="D460" t="str">
            <v>Sin Seguimiento Anual</v>
          </cell>
          <cell r="E460" t="str">
            <v xml:space="preserve">Darwin Céspedes </v>
          </cell>
          <cell r="H460" t="str">
            <v>Gobierno Nacional.</v>
          </cell>
          <cell r="I460" t="str">
            <v>MDG - Ministerio de Gobierno</v>
          </cell>
          <cell r="J460" t="str">
            <v>MDG - Ministerio de Gobierno</v>
          </cell>
          <cell r="K460" t="str">
            <v>4. Institucional</v>
          </cell>
          <cell r="L460" t="str">
            <v>GPR / SIPEIP</v>
          </cell>
          <cell r="M460" t="str">
            <v>Gabinete Sectorial de Seguridad</v>
          </cell>
          <cell r="O460" t="str">
            <v>REGISTRADO</v>
          </cell>
          <cell r="P460" t="str">
            <v>Alineado</v>
          </cell>
          <cell r="Q460" t="str">
            <v>Aprobado</v>
          </cell>
          <cell r="R460" t="str">
            <v>PGE</v>
          </cell>
        </row>
        <row r="461">
          <cell r="A461" t="str">
            <v>1760000660001</v>
          </cell>
          <cell r="B461">
            <v>585463</v>
          </cell>
          <cell r="C461">
            <v>46387</v>
          </cell>
          <cell r="D461" t="str">
            <v>Sin Seguimiento Anual</v>
          </cell>
          <cell r="E461" t="str">
            <v xml:space="preserve">Darwin Céspedes </v>
          </cell>
          <cell r="H461" t="str">
            <v>Gobierno Nacional.</v>
          </cell>
          <cell r="I461" t="str">
            <v>MDG - Ministerio de Gobierno</v>
          </cell>
          <cell r="J461" t="str">
            <v>MDG - Ministerio de Gobierno</v>
          </cell>
          <cell r="K461" t="str">
            <v>4. Institucional</v>
          </cell>
          <cell r="L461" t="str">
            <v>GPR / SIPEIP</v>
          </cell>
          <cell r="M461" t="str">
            <v>Gabinete Sectorial de Seguridad</v>
          </cell>
          <cell r="O461" t="str">
            <v>REGISTRADO</v>
          </cell>
          <cell r="P461" t="str">
            <v>Alineado</v>
          </cell>
          <cell r="Q461" t="str">
            <v>Aprobado</v>
          </cell>
          <cell r="R461" t="str">
            <v>PGE</v>
          </cell>
        </row>
        <row r="462">
          <cell r="A462" t="str">
            <v>1760000660001</v>
          </cell>
          <cell r="B462">
            <v>585452</v>
          </cell>
          <cell r="C462">
            <v>46387</v>
          </cell>
          <cell r="D462" t="str">
            <v>Sin Seguimiento Anual</v>
          </cell>
          <cell r="E462" t="str">
            <v xml:space="preserve">Darwin Céspedes </v>
          </cell>
          <cell r="H462" t="str">
            <v>Gobierno Nacional.</v>
          </cell>
          <cell r="I462" t="str">
            <v>MDG - Ministerio de Gobierno</v>
          </cell>
          <cell r="J462" t="str">
            <v>MDG - Ministerio de Gobierno</v>
          </cell>
          <cell r="K462" t="str">
            <v>4. Institucional</v>
          </cell>
          <cell r="L462" t="str">
            <v>GPR / SIPEIP</v>
          </cell>
          <cell r="M462" t="str">
            <v>Gabinete Sectorial de Seguridad</v>
          </cell>
          <cell r="O462" t="str">
            <v>REGISTRADO</v>
          </cell>
          <cell r="P462" t="str">
            <v>Alineado</v>
          </cell>
          <cell r="Q462" t="str">
            <v>Aprobado</v>
          </cell>
          <cell r="R462" t="str">
            <v>PGE</v>
          </cell>
        </row>
        <row r="463">
          <cell r="A463" t="str">
            <v>1760000660001</v>
          </cell>
          <cell r="B463">
            <v>585455</v>
          </cell>
          <cell r="C463">
            <v>46387</v>
          </cell>
          <cell r="D463" t="str">
            <v>Sin Seguimiento Anual</v>
          </cell>
          <cell r="E463" t="str">
            <v xml:space="preserve">Darwin Céspedes </v>
          </cell>
          <cell r="H463" t="str">
            <v>Gobierno Nacional.</v>
          </cell>
          <cell r="I463" t="str">
            <v>MDG - Ministerio de Gobierno</v>
          </cell>
          <cell r="J463" t="str">
            <v>MDG - Ministerio de Gobierno</v>
          </cell>
          <cell r="K463" t="str">
            <v>4. Institucional</v>
          </cell>
          <cell r="L463" t="str">
            <v>GPR / SIPEIP</v>
          </cell>
          <cell r="M463" t="str">
            <v>Gabinete Sectorial de Seguridad</v>
          </cell>
          <cell r="O463" t="str">
            <v>REGISTRADO</v>
          </cell>
          <cell r="P463" t="str">
            <v>Alineado</v>
          </cell>
          <cell r="Q463" t="str">
            <v>Aprobado</v>
          </cell>
          <cell r="R463" t="str">
            <v>PGE</v>
          </cell>
        </row>
        <row r="464">
          <cell r="A464" t="str">
            <v>1760000660001</v>
          </cell>
          <cell r="B464">
            <v>585464</v>
          </cell>
          <cell r="C464">
            <v>46387</v>
          </cell>
          <cell r="D464" t="str">
            <v>Sin Seguimiento Anual</v>
          </cell>
          <cell r="E464" t="str">
            <v xml:space="preserve">Darwin Céspedes </v>
          </cell>
          <cell r="H464" t="str">
            <v>Gobierno Nacional.</v>
          </cell>
          <cell r="I464" t="str">
            <v>MDG - Ministerio de Gobierno</v>
          </cell>
          <cell r="J464" t="str">
            <v>MDG - Ministerio de Gobierno</v>
          </cell>
          <cell r="K464" t="str">
            <v>4. Institucional</v>
          </cell>
          <cell r="L464" t="str">
            <v>GPR / SIPEIP</v>
          </cell>
          <cell r="M464" t="str">
            <v>Gabinete Sectorial de Seguridad</v>
          </cell>
          <cell r="O464" t="str">
            <v>REGISTRADO</v>
          </cell>
          <cell r="P464" t="str">
            <v>Alineado</v>
          </cell>
          <cell r="Q464" t="str">
            <v>Aprobado</v>
          </cell>
          <cell r="R464" t="str">
            <v>PGE</v>
          </cell>
        </row>
        <row r="465">
          <cell r="A465" t="str">
            <v>1760000660001</v>
          </cell>
          <cell r="B465">
            <v>585456</v>
          </cell>
          <cell r="C465">
            <v>46387</v>
          </cell>
          <cell r="D465" t="str">
            <v>Sin Seguimiento Anual</v>
          </cell>
          <cell r="E465" t="str">
            <v xml:space="preserve">Darwin Céspedes </v>
          </cell>
          <cell r="H465" t="str">
            <v>Gobierno Nacional.</v>
          </cell>
          <cell r="I465" t="str">
            <v>MDG - Ministerio de Gobierno</v>
          </cell>
          <cell r="J465" t="str">
            <v>MDG - Ministerio de Gobierno</v>
          </cell>
          <cell r="K465" t="str">
            <v>4. Institucional</v>
          </cell>
          <cell r="L465" t="str">
            <v>GPR / SIPEIP</v>
          </cell>
          <cell r="M465" t="str">
            <v>Gabinete Sectorial de Seguridad</v>
          </cell>
          <cell r="O465" t="str">
            <v>REGISTRADO</v>
          </cell>
          <cell r="P465" t="str">
            <v>Alineado</v>
          </cell>
          <cell r="Q465" t="str">
            <v>Aprobado</v>
          </cell>
          <cell r="R465" t="str">
            <v>PGE</v>
          </cell>
        </row>
        <row r="466">
          <cell r="A466" t="str">
            <v>1760000660001</v>
          </cell>
          <cell r="B466">
            <v>585647</v>
          </cell>
          <cell r="C466">
            <v>46387</v>
          </cell>
          <cell r="D466" t="str">
            <v>Sin Seguimiento Anual</v>
          </cell>
          <cell r="E466" t="str">
            <v xml:space="preserve">Darwin Céspedes </v>
          </cell>
          <cell r="H466" t="str">
            <v>Gobierno Nacional.</v>
          </cell>
          <cell r="I466" t="str">
            <v>MDG - Ministerio de Gobierno</v>
          </cell>
          <cell r="J466" t="str">
            <v>MDG - Ministerio de Gobierno</v>
          </cell>
          <cell r="K466" t="str">
            <v>4. Institucional</v>
          </cell>
          <cell r="L466" t="str">
            <v>GPR / SIPEIP</v>
          </cell>
          <cell r="M466" t="str">
            <v>Gabinete Sectorial de Seguridad</v>
          </cell>
          <cell r="O466" t="str">
            <v>REGISTRADO</v>
          </cell>
          <cell r="P466" t="str">
            <v>Alineado</v>
          </cell>
          <cell r="Q466" t="str">
            <v>Aprobado</v>
          </cell>
          <cell r="R466" t="str">
            <v>PGE</v>
          </cell>
        </row>
        <row r="467">
          <cell r="A467" t="str">
            <v>1760000900001</v>
          </cell>
          <cell r="B467">
            <v>577587</v>
          </cell>
          <cell r="C467">
            <v>46387</v>
          </cell>
          <cell r="D467" t="str">
            <v>Sin Seguimiento Anual</v>
          </cell>
          <cell r="E467" t="str">
            <v xml:space="preserve">Pablo Garcia </v>
          </cell>
          <cell r="H467" t="str">
            <v>Gobierno Nacional.</v>
          </cell>
          <cell r="I467" t="str">
            <v>MEF - Ministerio de Economía y Finanzas</v>
          </cell>
          <cell r="J467" t="str">
            <v>MEF - Ministerio de Economía y Finanzas</v>
          </cell>
          <cell r="K467" t="str">
            <v>2. Desarrollo Económico</v>
          </cell>
          <cell r="L467" t="str">
            <v>GPR / SIPEIP</v>
          </cell>
          <cell r="M467" t="str">
            <v>Gabinete Sectorial Institucional</v>
          </cell>
          <cell r="O467" t="str">
            <v>REGISTRADO</v>
          </cell>
          <cell r="P467" t="str">
            <v>Alineado</v>
          </cell>
          <cell r="Q467" t="str">
            <v>Aprobado</v>
          </cell>
          <cell r="R467" t="str">
            <v>PGE</v>
          </cell>
        </row>
        <row r="468">
          <cell r="A468" t="str">
            <v>1760000900001</v>
          </cell>
          <cell r="B468">
            <v>577589</v>
          </cell>
          <cell r="C468">
            <v>46387</v>
          </cell>
          <cell r="D468" t="str">
            <v>Sin Seguimiento Anual</v>
          </cell>
          <cell r="E468" t="str">
            <v xml:space="preserve">Pablo Garcia </v>
          </cell>
          <cell r="H468" t="str">
            <v>Gobierno Nacional.</v>
          </cell>
          <cell r="I468" t="str">
            <v>MEF - Ministerio de Economía y Finanzas</v>
          </cell>
          <cell r="J468" t="str">
            <v>MEF - Ministerio de Economía y Finanzas</v>
          </cell>
          <cell r="K468" t="str">
            <v>2. Desarrollo Económico</v>
          </cell>
          <cell r="L468" t="str">
            <v>GPR / SIPEIP</v>
          </cell>
          <cell r="M468" t="str">
            <v>Gabinete Sectorial Institucional</v>
          </cell>
          <cell r="O468" t="str">
            <v>REGISTRADO</v>
          </cell>
          <cell r="P468" t="str">
            <v>Alineado</v>
          </cell>
          <cell r="Q468" t="str">
            <v>Aprobado</v>
          </cell>
          <cell r="R468" t="str">
            <v>PGE</v>
          </cell>
        </row>
        <row r="469">
          <cell r="A469" t="str">
            <v>1760000900001</v>
          </cell>
          <cell r="B469">
            <v>577590</v>
          </cell>
          <cell r="C469">
            <v>46387</v>
          </cell>
          <cell r="D469" t="str">
            <v>Sin Seguimiento Anual</v>
          </cell>
          <cell r="E469" t="str">
            <v xml:space="preserve">Pablo Garcia </v>
          </cell>
          <cell r="H469" t="str">
            <v>Gobierno Nacional.</v>
          </cell>
          <cell r="I469" t="str">
            <v>MEF - Ministerio de Economía y Finanzas</v>
          </cell>
          <cell r="J469" t="str">
            <v>MEF - Ministerio de Economía y Finanzas</v>
          </cell>
          <cell r="K469" t="str">
            <v>2. Desarrollo Económico</v>
          </cell>
          <cell r="L469" t="str">
            <v>GPR / SIPEIP</v>
          </cell>
          <cell r="M469" t="str">
            <v>Gabinete Sectorial Institucional</v>
          </cell>
          <cell r="O469" t="str">
            <v>REGISTRADO</v>
          </cell>
          <cell r="P469" t="str">
            <v>Alineado</v>
          </cell>
          <cell r="Q469" t="str">
            <v>Aprobado</v>
          </cell>
          <cell r="R469" t="str">
            <v>PGE</v>
          </cell>
        </row>
        <row r="470">
          <cell r="A470" t="str">
            <v>1760000900001</v>
          </cell>
          <cell r="B470">
            <v>577591</v>
          </cell>
          <cell r="C470">
            <v>46387</v>
          </cell>
          <cell r="D470" t="str">
            <v>Con seguimiento</v>
          </cell>
          <cell r="E470" t="str">
            <v xml:space="preserve">Pablo Garcia </v>
          </cell>
          <cell r="H470" t="str">
            <v>Gobierno Nacional.</v>
          </cell>
          <cell r="I470" t="str">
            <v>MEF - Ministerio de Economía y Finanzas</v>
          </cell>
          <cell r="J470" t="str">
            <v>MEF - Ministerio de Economía y Finanzas</v>
          </cell>
          <cell r="K470" t="str">
            <v>2. Desarrollo Económico</v>
          </cell>
          <cell r="L470" t="str">
            <v>GPR / SIPEIP</v>
          </cell>
          <cell r="M470" t="str">
            <v>Gabinete Sectorial Institucional</v>
          </cell>
          <cell r="O470" t="str">
            <v>REGISTRADO</v>
          </cell>
          <cell r="P470" t="str">
            <v>Alineado</v>
          </cell>
          <cell r="Q470" t="str">
            <v>Aprobado</v>
          </cell>
          <cell r="R470" t="str">
            <v>PGE</v>
          </cell>
        </row>
        <row r="471">
          <cell r="A471" t="str">
            <v>1760000900001</v>
          </cell>
          <cell r="B471">
            <v>577592</v>
          </cell>
          <cell r="C471">
            <v>46387</v>
          </cell>
          <cell r="D471" t="str">
            <v>Con seguimiento</v>
          </cell>
          <cell r="E471" t="str">
            <v xml:space="preserve">Pablo Garcia </v>
          </cell>
          <cell r="H471" t="str">
            <v>Gobierno Nacional.</v>
          </cell>
          <cell r="I471" t="str">
            <v>MEF - Ministerio de Economía y Finanzas</v>
          </cell>
          <cell r="J471" t="str">
            <v>MEF - Ministerio de Economía y Finanzas</v>
          </cell>
          <cell r="K471" t="str">
            <v>2. Desarrollo Económico</v>
          </cell>
          <cell r="L471" t="str">
            <v>GPR / SIPEIP</v>
          </cell>
          <cell r="M471" t="str">
            <v>Gabinete Sectorial Institucional</v>
          </cell>
          <cell r="O471" t="str">
            <v>REGISTRADO</v>
          </cell>
          <cell r="P471" t="str">
            <v>Alineado</v>
          </cell>
          <cell r="Q471" t="str">
            <v>Aprobado</v>
          </cell>
          <cell r="R471" t="str">
            <v>PGE</v>
          </cell>
        </row>
        <row r="472">
          <cell r="A472" t="str">
            <v>1760000900001</v>
          </cell>
          <cell r="B472">
            <v>577594</v>
          </cell>
          <cell r="C472">
            <v>46387</v>
          </cell>
          <cell r="D472" t="str">
            <v>Con seguimiento</v>
          </cell>
          <cell r="E472" t="str">
            <v xml:space="preserve">Pablo Garcia </v>
          </cell>
          <cell r="H472" t="str">
            <v>Gobierno Nacional.</v>
          </cell>
          <cell r="I472" t="str">
            <v>MEF - Ministerio de Economía y Finanzas</v>
          </cell>
          <cell r="J472" t="str">
            <v>MEF - Ministerio de Economía y Finanzas</v>
          </cell>
          <cell r="K472" t="str">
            <v>2. Desarrollo Económico</v>
          </cell>
          <cell r="L472" t="str">
            <v>GPR / SIPEIP</v>
          </cell>
          <cell r="M472" t="str">
            <v>Gabinete Sectorial Institucional</v>
          </cell>
          <cell r="O472" t="str">
            <v>REGISTRADO</v>
          </cell>
          <cell r="P472" t="str">
            <v>Alineado</v>
          </cell>
          <cell r="Q472" t="str">
            <v>Aprobado</v>
          </cell>
          <cell r="R472" t="str">
            <v>PGE</v>
          </cell>
        </row>
        <row r="473">
          <cell r="A473" t="str">
            <v>1760000900001</v>
          </cell>
          <cell r="B473">
            <v>577595</v>
          </cell>
          <cell r="C473">
            <v>46387</v>
          </cell>
          <cell r="D473" t="str">
            <v>Con seguimiento</v>
          </cell>
          <cell r="E473" t="str">
            <v xml:space="preserve">Pablo Garcia </v>
          </cell>
          <cell r="H473" t="str">
            <v>Gobierno Nacional.</v>
          </cell>
          <cell r="I473" t="str">
            <v>MEF - Ministerio de Economía y Finanzas</v>
          </cell>
          <cell r="J473" t="str">
            <v>MEF - Ministerio de Economía y Finanzas</v>
          </cell>
          <cell r="K473" t="str">
            <v>2. Desarrollo Económico</v>
          </cell>
          <cell r="L473" t="str">
            <v>GPR / SIPEIP</v>
          </cell>
          <cell r="M473" t="str">
            <v>Gabinete Sectorial Institucional</v>
          </cell>
          <cell r="O473" t="str">
            <v>REGISTRADO</v>
          </cell>
          <cell r="P473" t="str">
            <v>Alineado</v>
          </cell>
          <cell r="Q473" t="str">
            <v>Aprobado</v>
          </cell>
          <cell r="R473" t="str">
            <v>PGE</v>
          </cell>
        </row>
        <row r="474">
          <cell r="A474" t="str">
            <v>1760000900001</v>
          </cell>
          <cell r="B474">
            <v>592446</v>
          </cell>
          <cell r="C474">
            <v>46387</v>
          </cell>
          <cell r="D474" t="str">
            <v>Con seguimiento</v>
          </cell>
          <cell r="E474" t="str">
            <v xml:space="preserve">Pablo Garcia </v>
          </cell>
          <cell r="H474" t="str">
            <v>Gobierno Nacional.</v>
          </cell>
          <cell r="I474" t="str">
            <v>MEF - Ministerio de Economía y Finanzas</v>
          </cell>
          <cell r="J474" t="str">
            <v>MEF - Ministerio de Economía y Finanzas</v>
          </cell>
          <cell r="K474" t="str">
            <v>2. Desarrollo Económico</v>
          </cell>
          <cell r="L474" t="str">
            <v>GPR / SIPEIP</v>
          </cell>
          <cell r="M474" t="str">
            <v>Gabinete Sectorial Institucional</v>
          </cell>
          <cell r="O474" t="str">
            <v>REGISTRADO</v>
          </cell>
          <cell r="P474" t="str">
            <v>Alineado</v>
          </cell>
          <cell r="Q474" t="str">
            <v>Aprobado</v>
          </cell>
          <cell r="R474" t="str">
            <v>PGE</v>
          </cell>
        </row>
        <row r="475">
          <cell r="A475" t="str">
            <v>1760000900001</v>
          </cell>
          <cell r="B475">
            <v>577597</v>
          </cell>
          <cell r="C475">
            <v>46387</v>
          </cell>
          <cell r="D475" t="str">
            <v>Con seguimiento</v>
          </cell>
          <cell r="E475" t="str">
            <v xml:space="preserve">Pablo Garcia </v>
          </cell>
          <cell r="H475" t="str">
            <v>Gobierno Nacional.</v>
          </cell>
          <cell r="I475" t="str">
            <v>MEF - Ministerio de Economía y Finanzas</v>
          </cell>
          <cell r="J475" t="str">
            <v>MEF - Ministerio de Economía y Finanzas</v>
          </cell>
          <cell r="K475" t="str">
            <v>2. Desarrollo Económico</v>
          </cell>
          <cell r="L475" t="str">
            <v>GPR / SIPEIP</v>
          </cell>
          <cell r="M475" t="str">
            <v>Gabinete Sectorial Institucional</v>
          </cell>
          <cell r="O475" t="str">
            <v>REGISTRADO</v>
          </cell>
          <cell r="P475" t="str">
            <v>Alineado</v>
          </cell>
          <cell r="Q475" t="str">
            <v>Aprobado</v>
          </cell>
          <cell r="R475" t="str">
            <v>PGE</v>
          </cell>
        </row>
        <row r="476">
          <cell r="A476" t="str">
            <v>1760000900001</v>
          </cell>
          <cell r="B476">
            <v>577598</v>
          </cell>
          <cell r="C476">
            <v>46387</v>
          </cell>
          <cell r="D476" t="str">
            <v>Con seguimiento</v>
          </cell>
          <cell r="E476" t="str">
            <v xml:space="preserve">Pablo Garcia </v>
          </cell>
          <cell r="H476" t="str">
            <v>Gobierno Nacional.</v>
          </cell>
          <cell r="I476" t="str">
            <v>MEF - Ministerio de Economía y Finanzas</v>
          </cell>
          <cell r="J476" t="str">
            <v>MEF - Ministerio de Economía y Finanzas</v>
          </cell>
          <cell r="K476" t="str">
            <v>2. Desarrollo Económico</v>
          </cell>
          <cell r="L476" t="str">
            <v>GPR / SIPEIP</v>
          </cell>
          <cell r="M476" t="str">
            <v>Gabinete Sectorial Institucional</v>
          </cell>
          <cell r="O476" t="str">
            <v>REGISTRADO</v>
          </cell>
          <cell r="P476" t="str">
            <v>Alineado</v>
          </cell>
          <cell r="Q476" t="str">
            <v>Aprobado</v>
          </cell>
          <cell r="R476" t="str">
            <v>PGE</v>
          </cell>
        </row>
        <row r="477">
          <cell r="A477" t="str">
            <v>1760000900001</v>
          </cell>
          <cell r="B477">
            <v>577599</v>
          </cell>
          <cell r="C477">
            <v>46387</v>
          </cell>
          <cell r="D477" t="str">
            <v>Con seguimiento</v>
          </cell>
          <cell r="E477" t="str">
            <v xml:space="preserve">Pablo Garcia </v>
          </cell>
          <cell r="H477" t="str">
            <v>Gobierno Nacional.</v>
          </cell>
          <cell r="I477" t="str">
            <v>MEF - Ministerio de Economía y Finanzas</v>
          </cell>
          <cell r="J477" t="str">
            <v>MEF - Ministerio de Economía y Finanzas</v>
          </cell>
          <cell r="K477" t="str">
            <v>2. Desarrollo Económico</v>
          </cell>
          <cell r="L477" t="str">
            <v>GPR / SIPEIP</v>
          </cell>
          <cell r="M477" t="str">
            <v>Gabinete Sectorial Institucional</v>
          </cell>
          <cell r="O477" t="str">
            <v>REGISTRADO</v>
          </cell>
          <cell r="P477" t="str">
            <v>Alineado</v>
          </cell>
          <cell r="Q477" t="str">
            <v>Aprobado</v>
          </cell>
          <cell r="R477" t="str">
            <v>PGE</v>
          </cell>
        </row>
        <row r="478">
          <cell r="A478" t="str">
            <v>1760000900001</v>
          </cell>
          <cell r="B478">
            <v>577600</v>
          </cell>
          <cell r="C478">
            <v>46387</v>
          </cell>
          <cell r="D478" t="str">
            <v>Con seguimiento</v>
          </cell>
          <cell r="E478" t="str">
            <v xml:space="preserve">Pablo Garcia </v>
          </cell>
          <cell r="H478" t="str">
            <v>Gobierno Nacional.</v>
          </cell>
          <cell r="I478" t="str">
            <v>MEF - Ministerio de Economía y Finanzas</v>
          </cell>
          <cell r="J478" t="str">
            <v>MEF - Ministerio de Economía y Finanzas</v>
          </cell>
          <cell r="K478" t="str">
            <v>2. Desarrollo Económico</v>
          </cell>
          <cell r="L478" t="str">
            <v>GPR / SIPEIP</v>
          </cell>
          <cell r="M478" t="str">
            <v>Gabinete Sectorial Institucional</v>
          </cell>
          <cell r="O478" t="str">
            <v>REGISTRADO</v>
          </cell>
          <cell r="P478" t="str">
            <v>Alineado</v>
          </cell>
          <cell r="Q478" t="str">
            <v>Aprobado</v>
          </cell>
          <cell r="R478" t="str">
            <v>PGE</v>
          </cell>
        </row>
        <row r="479">
          <cell r="A479" t="str">
            <v>1768136010001</v>
          </cell>
          <cell r="B479">
            <v>562498</v>
          </cell>
          <cell r="C479">
            <v>46387</v>
          </cell>
          <cell r="D479" t="str">
            <v>Con seguimiento</v>
          </cell>
          <cell r="E479" t="str">
            <v>Ivan Oña</v>
          </cell>
          <cell r="H479" t="str">
            <v>Gobierno Nacional.</v>
          </cell>
          <cell r="I479" t="str">
            <v>MEM - Ministerio de Energía y Minas</v>
          </cell>
          <cell r="J479" t="str">
            <v>MEM - Ministerio de Energía y Minas</v>
          </cell>
          <cell r="K479" t="str">
            <v>3. Infraestructura, energía y medio ambiente</v>
          </cell>
          <cell r="L479" t="str">
            <v>GPR / SIPEIP</v>
          </cell>
          <cell r="M479" t="str">
            <v>Gabinete Sectorial de Infraestructura, Energia y Medio Ambiente</v>
          </cell>
          <cell r="O479" t="str">
            <v>REGISTRADO</v>
          </cell>
          <cell r="P479" t="str">
            <v>Alineado</v>
          </cell>
          <cell r="Q479" t="str">
            <v>Aprobado</v>
          </cell>
          <cell r="R479" t="str">
            <v>PGE</v>
          </cell>
        </row>
        <row r="480">
          <cell r="A480" t="str">
            <v>1768136010001</v>
          </cell>
          <cell r="B480">
            <v>576776</v>
          </cell>
          <cell r="C480">
            <v>46387</v>
          </cell>
          <cell r="D480" t="str">
            <v>Sin Seguimiento Anual</v>
          </cell>
          <cell r="E480" t="str">
            <v>Ivan Oña</v>
          </cell>
          <cell r="H480" t="str">
            <v>Gobierno Nacional.</v>
          </cell>
          <cell r="I480" t="str">
            <v>MEM - Ministerio de Energía y Minas</v>
          </cell>
          <cell r="J480" t="str">
            <v>MEM - Ministerio de Energía y Minas</v>
          </cell>
          <cell r="K480" t="str">
            <v>3. Infraestructura, energía y medio ambiente</v>
          </cell>
          <cell r="L480" t="str">
            <v>GPR / SIPEIP</v>
          </cell>
          <cell r="M480" t="str">
            <v>Gabinete Sectorial de Infraestructura, Energia y Medio Ambiente</v>
          </cell>
          <cell r="O480" t="str">
            <v>REGISTRADO</v>
          </cell>
          <cell r="P480" t="str">
            <v>Alineado</v>
          </cell>
          <cell r="Q480" t="str">
            <v>Aprobado</v>
          </cell>
          <cell r="R480" t="str">
            <v>PGE</v>
          </cell>
        </row>
        <row r="481">
          <cell r="A481" t="str">
            <v>1768136010001</v>
          </cell>
          <cell r="B481">
            <v>576785</v>
          </cell>
          <cell r="C481">
            <v>46387</v>
          </cell>
          <cell r="D481" t="str">
            <v>Sin Seguimiento Anual</v>
          </cell>
          <cell r="E481" t="str">
            <v>Ivan Oña</v>
          </cell>
          <cell r="H481" t="str">
            <v>Gobierno Nacional.</v>
          </cell>
          <cell r="I481" t="str">
            <v>MEM - Ministerio de Energía y Minas</v>
          </cell>
          <cell r="J481" t="str">
            <v>MEM - Ministerio de Energía y Minas</v>
          </cell>
          <cell r="K481" t="str">
            <v>3. Infraestructura, energía y medio ambiente</v>
          </cell>
          <cell r="L481" t="str">
            <v>GPR / SIPEIP</v>
          </cell>
          <cell r="M481" t="str">
            <v>Gabinete Sectorial de Infraestructura, Energia y Medio Ambiente</v>
          </cell>
          <cell r="O481" t="str">
            <v>REGISTRADO</v>
          </cell>
          <cell r="P481" t="str">
            <v>Alineado</v>
          </cell>
          <cell r="Q481" t="str">
            <v>Aprobado</v>
          </cell>
          <cell r="R481" t="str">
            <v>PGE</v>
          </cell>
        </row>
        <row r="482">
          <cell r="A482" t="str">
            <v>1768136010001</v>
          </cell>
          <cell r="B482">
            <v>576818</v>
          </cell>
          <cell r="C482">
            <v>46387</v>
          </cell>
          <cell r="D482" t="str">
            <v>Sin Seguimiento Anual</v>
          </cell>
          <cell r="E482" t="str">
            <v>Ivan Oña</v>
          </cell>
          <cell r="H482" t="str">
            <v>Gobierno Nacional.</v>
          </cell>
          <cell r="I482" t="str">
            <v>MEM - Ministerio de Energía y Minas</v>
          </cell>
          <cell r="J482" t="str">
            <v>MEM - Ministerio de Energía y Minas</v>
          </cell>
          <cell r="K482" t="str">
            <v>3. Infraestructura, energía y medio ambiente</v>
          </cell>
          <cell r="L482" t="str">
            <v>GPR / SIPEIP</v>
          </cell>
          <cell r="M482" t="str">
            <v>Gabinete Sectorial de Infraestructura, Energia y Medio Ambiente</v>
          </cell>
          <cell r="O482" t="str">
            <v>REGISTRADO</v>
          </cell>
          <cell r="P482" t="str">
            <v>Alineado</v>
          </cell>
          <cell r="Q482" t="str">
            <v>Aprobado</v>
          </cell>
          <cell r="R482" t="str">
            <v>PGE</v>
          </cell>
        </row>
        <row r="483">
          <cell r="A483" t="str">
            <v>1768136010001</v>
          </cell>
          <cell r="B483">
            <v>579456</v>
          </cell>
          <cell r="C483">
            <v>46387</v>
          </cell>
          <cell r="D483" t="str">
            <v>Sin Seguimiento Anual</v>
          </cell>
          <cell r="E483" t="str">
            <v>Ivan Oña</v>
          </cell>
          <cell r="H483" t="str">
            <v>Gobierno Nacional.</v>
          </cell>
          <cell r="I483" t="str">
            <v>MEM - Ministerio de Energía y Minas</v>
          </cell>
          <cell r="J483" t="str">
            <v>MEM - Ministerio de Energía y Minas</v>
          </cell>
          <cell r="K483" t="str">
            <v>3. Infraestructura, energía y medio ambiente</v>
          </cell>
          <cell r="L483" t="str">
            <v>GPR / SIPEIP</v>
          </cell>
          <cell r="M483" t="str">
            <v>Gabinete Sectorial de Infraestructura, Energia y Medio Ambiente</v>
          </cell>
          <cell r="O483" t="str">
            <v>REGISTRADO</v>
          </cell>
          <cell r="P483" t="str">
            <v>Alineado</v>
          </cell>
          <cell r="Q483" t="str">
            <v>Aprobado</v>
          </cell>
          <cell r="R483" t="str">
            <v>PGE</v>
          </cell>
        </row>
        <row r="484">
          <cell r="A484" t="str">
            <v>1768136010001</v>
          </cell>
          <cell r="B484">
            <v>590708</v>
          </cell>
          <cell r="C484">
            <v>46387</v>
          </cell>
          <cell r="D484" t="str">
            <v>Con seguimiento</v>
          </cell>
          <cell r="E484" t="str">
            <v>Ivan Oña</v>
          </cell>
          <cell r="H484" t="str">
            <v>Gobierno Nacional.</v>
          </cell>
          <cell r="I484" t="str">
            <v>MEM - Ministerio de Energía y Minas</v>
          </cell>
          <cell r="J484" t="str">
            <v>MEM - Ministerio de Energía y Minas</v>
          </cell>
          <cell r="K484" t="str">
            <v>3. Infraestructura, energía y medio ambiente</v>
          </cell>
          <cell r="L484" t="str">
            <v>GPR / SIPEIP</v>
          </cell>
          <cell r="M484" t="str">
            <v>Gabinete Sectorial de Infraestructura, Energia y Medio Ambiente</v>
          </cell>
          <cell r="O484" t="str">
            <v>REGISTRADO</v>
          </cell>
          <cell r="P484" t="str">
            <v>Alineado</v>
          </cell>
          <cell r="Q484" t="str">
            <v>Aprobado</v>
          </cell>
          <cell r="R484" t="str">
            <v>PGE</v>
          </cell>
        </row>
        <row r="485">
          <cell r="A485" t="str">
            <v>1768136010001</v>
          </cell>
          <cell r="B485">
            <v>590717</v>
          </cell>
          <cell r="C485">
            <v>46387</v>
          </cell>
          <cell r="D485" t="str">
            <v>Sin Seguimiento Anual</v>
          </cell>
          <cell r="E485" t="str">
            <v>Ivan Oña</v>
          </cell>
          <cell r="H485" t="str">
            <v>Gobierno Nacional.</v>
          </cell>
          <cell r="I485" t="str">
            <v>MEM - Ministerio de Energía y Minas</v>
          </cell>
          <cell r="J485" t="str">
            <v>MEM - Ministerio de Energía y Minas</v>
          </cell>
          <cell r="K485" t="str">
            <v>3. Infraestructura, energía y medio ambiente</v>
          </cell>
          <cell r="L485" t="str">
            <v>GPR / SIPEIP</v>
          </cell>
          <cell r="M485" t="str">
            <v>Gabinete Sectorial de Infraestructura, Energia y Medio Ambiente</v>
          </cell>
          <cell r="O485" t="str">
            <v>REGISTRADO</v>
          </cell>
          <cell r="P485" t="str">
            <v>Alineado</v>
          </cell>
          <cell r="Q485" t="str">
            <v>Aprobado</v>
          </cell>
          <cell r="R485" t="str">
            <v>PGE</v>
          </cell>
        </row>
        <row r="486">
          <cell r="A486" t="str">
            <v>1768136010001</v>
          </cell>
          <cell r="B486">
            <v>592873</v>
          </cell>
          <cell r="C486">
            <v>46387</v>
          </cell>
          <cell r="D486" t="str">
            <v>Con seguimiento</v>
          </cell>
          <cell r="E486" t="str">
            <v>Ivan Oña</v>
          </cell>
          <cell r="H486" t="str">
            <v>Gobierno Nacional.</v>
          </cell>
          <cell r="I486" t="str">
            <v>MEM - Ministerio de Energía y Minas</v>
          </cell>
          <cell r="J486" t="str">
            <v>MEM - Ministerio de Energía y Minas</v>
          </cell>
          <cell r="K486" t="str">
            <v>3. Infraestructura, energía y medio ambiente</v>
          </cell>
          <cell r="L486" t="str">
            <v>GPR / SIPEIP</v>
          </cell>
          <cell r="M486" t="str">
            <v>Gabinete Sectorial de Infraestructura, Energia y Medio Ambiente</v>
          </cell>
          <cell r="O486" t="str">
            <v>REGISTRADO</v>
          </cell>
          <cell r="P486" t="str">
            <v>Alineado</v>
          </cell>
          <cell r="Q486" t="str">
            <v>Aprobado</v>
          </cell>
          <cell r="R486" t="str">
            <v>PGE</v>
          </cell>
        </row>
        <row r="487">
          <cell r="A487" t="str">
            <v>1768136010001</v>
          </cell>
          <cell r="B487">
            <v>538093</v>
          </cell>
          <cell r="C487">
            <v>46387</v>
          </cell>
          <cell r="D487" t="str">
            <v>Con seguimiento</v>
          </cell>
          <cell r="E487" t="str">
            <v>Ivan Oña</v>
          </cell>
          <cell r="H487" t="str">
            <v>Gobierno Nacional.</v>
          </cell>
          <cell r="I487" t="str">
            <v>MEM - Ministerio de Energía y Minas</v>
          </cell>
          <cell r="J487" t="str">
            <v>MEM - Ministerio de Energía y Minas</v>
          </cell>
          <cell r="K487" t="str">
            <v>3. Infraestructura, energía y medio ambiente</v>
          </cell>
          <cell r="L487" t="str">
            <v>GPR / SIPEIP</v>
          </cell>
          <cell r="M487" t="str">
            <v>Gabinete Sectorial de Infraestructura, Energia y Medio Ambiente</v>
          </cell>
          <cell r="O487" t="str">
            <v>REGISTRADO</v>
          </cell>
          <cell r="P487" t="str">
            <v>Alineado</v>
          </cell>
          <cell r="Q487" t="str">
            <v>Aprobado</v>
          </cell>
          <cell r="R487" t="str">
            <v>PGE</v>
          </cell>
        </row>
        <row r="488">
          <cell r="A488" t="str">
            <v>1768136010001</v>
          </cell>
          <cell r="B488">
            <v>590743</v>
          </cell>
          <cell r="C488">
            <v>46387</v>
          </cell>
          <cell r="D488" t="str">
            <v>Con seguimiento</v>
          </cell>
          <cell r="E488" t="str">
            <v>Ivan Oña</v>
          </cell>
          <cell r="H488" t="str">
            <v>Gobierno Nacional.</v>
          </cell>
          <cell r="I488" t="str">
            <v>MEM - Ministerio de Energía y Minas</v>
          </cell>
          <cell r="J488" t="str">
            <v>MEM - Ministerio de Energía y Minas</v>
          </cell>
          <cell r="K488" t="str">
            <v>3. Infraestructura, energía y medio ambiente</v>
          </cell>
          <cell r="L488" t="str">
            <v>GPR / SIPEIP</v>
          </cell>
          <cell r="M488" t="str">
            <v>Gabinete Sectorial de Infraestructura, Energia y Medio Ambiente</v>
          </cell>
          <cell r="O488" t="str">
            <v>REGISTRADO</v>
          </cell>
          <cell r="P488" t="str">
            <v>Alineado</v>
          </cell>
          <cell r="Q488" t="str">
            <v>Aprobado</v>
          </cell>
          <cell r="R488" t="str">
            <v>PGE</v>
          </cell>
        </row>
        <row r="489">
          <cell r="A489" t="str">
            <v>1768136010001</v>
          </cell>
          <cell r="B489">
            <v>543677</v>
          </cell>
          <cell r="C489">
            <v>46387</v>
          </cell>
          <cell r="D489" t="str">
            <v>Con seguimiento</v>
          </cell>
          <cell r="E489" t="str">
            <v>Ivan Oña</v>
          </cell>
          <cell r="H489" t="str">
            <v>Gobierno Nacional.</v>
          </cell>
          <cell r="I489" t="str">
            <v>MEM - Ministerio de Energía y Minas</v>
          </cell>
          <cell r="J489" t="str">
            <v>MEM - Ministerio de Energía y Minas</v>
          </cell>
          <cell r="K489" t="str">
            <v>3. Infraestructura, energía y medio ambiente</v>
          </cell>
          <cell r="L489" t="str">
            <v>GPR / SIPEIP</v>
          </cell>
          <cell r="M489" t="str">
            <v>Gabinete Sectorial de Infraestructura, Energia y Medio Ambiente</v>
          </cell>
          <cell r="O489" t="str">
            <v>REGISTRADO</v>
          </cell>
          <cell r="P489" t="str">
            <v>Alineado</v>
          </cell>
          <cell r="Q489" t="str">
            <v>Aprobado</v>
          </cell>
          <cell r="R489" t="str">
            <v>PGE</v>
          </cell>
        </row>
        <row r="490">
          <cell r="A490" t="str">
            <v>1768136010001</v>
          </cell>
          <cell r="B490">
            <v>583478</v>
          </cell>
          <cell r="C490">
            <v>46387</v>
          </cell>
          <cell r="D490" t="str">
            <v>Con seguimiento</v>
          </cell>
          <cell r="E490" t="str">
            <v>Ivan Oña</v>
          </cell>
          <cell r="H490" t="str">
            <v>Gobierno Nacional.</v>
          </cell>
          <cell r="I490" t="str">
            <v>MEM - Ministerio de Energía y Minas</v>
          </cell>
          <cell r="J490" t="str">
            <v>MEM - Ministerio de Energía y Minas</v>
          </cell>
          <cell r="K490" t="str">
            <v>3. Infraestructura, energía y medio ambiente</v>
          </cell>
          <cell r="L490" t="str">
            <v>GPR / SIPEIP</v>
          </cell>
          <cell r="M490" t="str">
            <v>Gabinete Sectorial de Infraestructura, Energia y Medio Ambiente</v>
          </cell>
          <cell r="O490" t="str">
            <v>REGISTRADO</v>
          </cell>
          <cell r="P490" t="str">
            <v>Alineado</v>
          </cell>
          <cell r="Q490" t="str">
            <v>Aprobado</v>
          </cell>
          <cell r="R490" t="str">
            <v>PGE</v>
          </cell>
        </row>
        <row r="491">
          <cell r="A491" t="str">
            <v>1760000740001</v>
          </cell>
          <cell r="B491">
            <v>583240</v>
          </cell>
          <cell r="C491">
            <v>46387</v>
          </cell>
          <cell r="D491" t="str">
            <v>Con seguimiento</v>
          </cell>
          <cell r="E491" t="str">
            <v>Juan José Robayo</v>
          </cell>
          <cell r="H491" t="str">
            <v>Gobierno Nacional.</v>
          </cell>
          <cell r="I491" t="str">
            <v>MIDENA - Ministerio de Defensa Nacional</v>
          </cell>
          <cell r="J491" t="str">
            <v>MIDENA - Ministerio de Defensa Nacional</v>
          </cell>
          <cell r="K491" t="str">
            <v>1. Social</v>
          </cell>
          <cell r="L491" t="str">
            <v>GPR / SIPEIP</v>
          </cell>
          <cell r="M491" t="str">
            <v>Gabinete Sectorial de Seguridad</v>
          </cell>
          <cell r="O491" t="str">
            <v>REGISTRADO</v>
          </cell>
          <cell r="P491" t="str">
            <v>Alineado</v>
          </cell>
          <cell r="Q491" t="str">
            <v>Aprobado</v>
          </cell>
          <cell r="R491" t="str">
            <v>PGE</v>
          </cell>
        </row>
        <row r="492">
          <cell r="A492" t="str">
            <v>1760000740001</v>
          </cell>
          <cell r="B492">
            <v>583241</v>
          </cell>
          <cell r="C492">
            <v>46387</v>
          </cell>
          <cell r="D492" t="str">
            <v>Con seguimiento</v>
          </cell>
          <cell r="E492" t="str">
            <v>Juan José Robayo</v>
          </cell>
          <cell r="H492" t="str">
            <v>Gobierno Nacional.</v>
          </cell>
          <cell r="I492" t="str">
            <v>MIDENA - Ministerio de Defensa Nacional</v>
          </cell>
          <cell r="J492" t="str">
            <v>MIDENA - Ministerio de Defensa Nacional</v>
          </cell>
          <cell r="K492" t="str">
            <v>1. Social</v>
          </cell>
          <cell r="L492" t="str">
            <v>GPR / SIPEIP</v>
          </cell>
          <cell r="M492" t="str">
            <v>Gabinete Sectorial de Seguridad</v>
          </cell>
          <cell r="O492" t="str">
            <v>REGISTRADO</v>
          </cell>
          <cell r="P492" t="str">
            <v>Alineado</v>
          </cell>
          <cell r="Q492" t="str">
            <v>Aprobado</v>
          </cell>
          <cell r="R492" t="str">
            <v>PGE</v>
          </cell>
        </row>
        <row r="493">
          <cell r="A493" t="str">
            <v>1760000740001</v>
          </cell>
          <cell r="B493">
            <v>583243</v>
          </cell>
          <cell r="C493">
            <v>46387</v>
          </cell>
          <cell r="D493" t="str">
            <v>Con seguimiento</v>
          </cell>
          <cell r="E493" t="str">
            <v>Juan José Robayo</v>
          </cell>
          <cell r="H493" t="str">
            <v>Gobierno Nacional.</v>
          </cell>
          <cell r="I493" t="str">
            <v>MIDENA - Ministerio de Defensa Nacional</v>
          </cell>
          <cell r="J493" t="str">
            <v>MIDENA - Ministerio de Defensa Nacional</v>
          </cell>
          <cell r="K493" t="str">
            <v>1. Social</v>
          </cell>
          <cell r="L493" t="str">
            <v>GPR / SIPEIP</v>
          </cell>
          <cell r="M493" t="str">
            <v>Gabinete Sectorial de Seguridad</v>
          </cell>
          <cell r="O493" t="str">
            <v>REGISTRADO</v>
          </cell>
          <cell r="P493" t="str">
            <v>Alineado</v>
          </cell>
          <cell r="Q493" t="str">
            <v>Aprobado</v>
          </cell>
          <cell r="R493" t="str">
            <v>PGE</v>
          </cell>
        </row>
        <row r="494">
          <cell r="A494" t="str">
            <v>1760000740001</v>
          </cell>
          <cell r="B494">
            <v>583244</v>
          </cell>
          <cell r="C494">
            <v>46387</v>
          </cell>
          <cell r="D494" t="str">
            <v>Con seguimiento</v>
          </cell>
          <cell r="E494" t="str">
            <v>Juan José Robayo</v>
          </cell>
          <cell r="H494" t="str">
            <v>Gobierno Nacional.</v>
          </cell>
          <cell r="I494" t="str">
            <v>MIDENA - Ministerio de Defensa Nacional</v>
          </cell>
          <cell r="J494" t="str">
            <v>MIDENA - Ministerio de Defensa Nacional</v>
          </cell>
          <cell r="K494" t="str">
            <v>1. Social</v>
          </cell>
          <cell r="L494" t="str">
            <v>GPR / SIPEIP</v>
          </cell>
          <cell r="M494" t="str">
            <v>Gabinete Sectorial de Seguridad</v>
          </cell>
          <cell r="O494" t="str">
            <v>REGISTRADO</v>
          </cell>
          <cell r="P494" t="str">
            <v>Alineado</v>
          </cell>
          <cell r="Q494" t="str">
            <v>Aprobado</v>
          </cell>
          <cell r="R494" t="str">
            <v>PGE</v>
          </cell>
        </row>
        <row r="495">
          <cell r="A495" t="str">
            <v>1760000740001</v>
          </cell>
          <cell r="B495">
            <v>583418</v>
          </cell>
          <cell r="C495">
            <v>46387</v>
          </cell>
          <cell r="D495" t="str">
            <v>Sin Seguimiento Anual</v>
          </cell>
          <cell r="E495" t="str">
            <v>Juan José Robayo</v>
          </cell>
          <cell r="H495" t="str">
            <v>Gobierno Nacional.</v>
          </cell>
          <cell r="I495" t="str">
            <v>MIDENA - Ministerio de Defensa Nacional</v>
          </cell>
          <cell r="J495" t="str">
            <v>MIDENA - Ministerio de Defensa Nacional</v>
          </cell>
          <cell r="K495" t="str">
            <v>1. Social</v>
          </cell>
          <cell r="L495" t="str">
            <v>GPR / SIPEIP</v>
          </cell>
          <cell r="M495" t="str">
            <v>Gabinete Sectorial de Seguridad</v>
          </cell>
          <cell r="O495" t="str">
            <v>REGISTRADO</v>
          </cell>
          <cell r="P495" t="str">
            <v>Alineado</v>
          </cell>
          <cell r="Q495" t="str">
            <v>Aprobado</v>
          </cell>
          <cell r="R495" t="str">
            <v>PGE</v>
          </cell>
        </row>
        <row r="496">
          <cell r="A496" t="str">
            <v>1760000740001</v>
          </cell>
          <cell r="B496">
            <v>583246</v>
          </cell>
          <cell r="C496">
            <v>46387</v>
          </cell>
          <cell r="D496" t="str">
            <v>Sin Seguimiento Anual</v>
          </cell>
          <cell r="E496" t="str">
            <v>Juan José Robayo</v>
          </cell>
          <cell r="H496" t="str">
            <v>Gobierno Nacional.</v>
          </cell>
          <cell r="I496" t="str">
            <v>MIDENA - Ministerio de Defensa Nacional</v>
          </cell>
          <cell r="J496" t="str">
            <v>MIDENA - Ministerio de Defensa Nacional</v>
          </cell>
          <cell r="K496" t="str">
            <v>1. Social</v>
          </cell>
          <cell r="L496" t="str">
            <v>GPR / SIPEIP</v>
          </cell>
          <cell r="M496" t="str">
            <v>Gabinete Sectorial de Seguridad</v>
          </cell>
          <cell r="O496" t="str">
            <v>REGISTRADO</v>
          </cell>
          <cell r="P496" t="str">
            <v>Alineado</v>
          </cell>
          <cell r="Q496" t="str">
            <v>Aprobado</v>
          </cell>
          <cell r="R496" t="str">
            <v>PGE</v>
          </cell>
        </row>
        <row r="497">
          <cell r="A497" t="str">
            <v>1760000740001</v>
          </cell>
          <cell r="B497">
            <v>583248</v>
          </cell>
          <cell r="C497">
            <v>46387</v>
          </cell>
          <cell r="D497" t="str">
            <v>Con seguimiento</v>
          </cell>
          <cell r="E497" t="str">
            <v>Juan José Robayo</v>
          </cell>
          <cell r="H497" t="str">
            <v>Gobierno Nacional.</v>
          </cell>
          <cell r="I497" t="str">
            <v>MIDENA - Ministerio de Defensa Nacional</v>
          </cell>
          <cell r="J497" t="str">
            <v>MIDENA - Ministerio de Defensa Nacional</v>
          </cell>
          <cell r="K497" t="str">
            <v>1. Social</v>
          </cell>
          <cell r="L497" t="str">
            <v>GPR / SIPEIP</v>
          </cell>
          <cell r="M497" t="str">
            <v>Gabinete Sectorial de Seguridad</v>
          </cell>
          <cell r="O497" t="str">
            <v>REGISTRADO</v>
          </cell>
          <cell r="P497" t="str">
            <v>Alineado</v>
          </cell>
          <cell r="Q497" t="str">
            <v>Aprobado</v>
          </cell>
          <cell r="R497" t="str">
            <v>PGE</v>
          </cell>
        </row>
        <row r="498">
          <cell r="A498" t="str">
            <v>1760009450001</v>
          </cell>
          <cell r="B498">
            <v>578837</v>
          </cell>
          <cell r="C498">
            <v>46387</v>
          </cell>
          <cell r="D498" t="str">
            <v>Con seguimiento</v>
          </cell>
          <cell r="E498" t="str">
            <v>Pablo Cárdenas</v>
          </cell>
          <cell r="H498" t="str">
            <v>Gobierno Nacional.</v>
          </cell>
          <cell r="I498" t="str">
            <v>MIDUVI - Ministerio de Desarrollo Urbano y Vivienda</v>
          </cell>
          <cell r="J498" t="str">
            <v>MIDUVI - Ministerio de Desarrollo Urbano y Vivienda</v>
          </cell>
          <cell r="K498" t="str">
            <v>1. Social</v>
          </cell>
          <cell r="L498" t="str">
            <v>GPR / SIPEIP</v>
          </cell>
          <cell r="M498" t="str">
            <v>Gabinete Sectorial de lo Social</v>
          </cell>
          <cell r="O498" t="str">
            <v>REGISTRADO</v>
          </cell>
          <cell r="P498" t="str">
            <v>Alineado</v>
          </cell>
          <cell r="Q498" t="str">
            <v>Aprobado</v>
          </cell>
          <cell r="R498" t="str">
            <v>PGE</v>
          </cell>
        </row>
        <row r="499">
          <cell r="A499" t="str">
            <v>1760009450001</v>
          </cell>
          <cell r="B499">
            <v>578838</v>
          </cell>
          <cell r="C499">
            <v>46387</v>
          </cell>
          <cell r="D499" t="str">
            <v>Con seguimiento</v>
          </cell>
          <cell r="E499" t="str">
            <v>Pablo Cárdenas</v>
          </cell>
          <cell r="H499" t="str">
            <v>Gobierno Nacional.</v>
          </cell>
          <cell r="I499" t="str">
            <v>MIDUVI - Ministerio de Desarrollo Urbano y Vivienda</v>
          </cell>
          <cell r="J499" t="str">
            <v>MIDUVI - Ministerio de Desarrollo Urbano y Vivienda</v>
          </cell>
          <cell r="K499" t="str">
            <v>1. Social</v>
          </cell>
          <cell r="L499" t="str">
            <v>GPR / SIPEIP</v>
          </cell>
          <cell r="M499" t="str">
            <v>Gabinete Sectorial de lo Social</v>
          </cell>
          <cell r="O499" t="str">
            <v>REGISTRADO</v>
          </cell>
          <cell r="P499" t="str">
            <v>Alineado</v>
          </cell>
          <cell r="Q499" t="str">
            <v>Aprobado</v>
          </cell>
          <cell r="R499" t="str">
            <v>PGE</v>
          </cell>
        </row>
        <row r="500">
          <cell r="A500" t="str">
            <v>1760009450001</v>
          </cell>
          <cell r="B500">
            <v>578839</v>
          </cell>
          <cell r="C500">
            <v>46387</v>
          </cell>
          <cell r="D500" t="str">
            <v>Con seguimiento</v>
          </cell>
          <cell r="E500" t="str">
            <v>Pablo Cárdenas</v>
          </cell>
          <cell r="H500" t="str">
            <v>Gobierno Nacional.</v>
          </cell>
          <cell r="I500" t="str">
            <v>MIDUVI - Ministerio de Desarrollo Urbano y Vivienda</v>
          </cell>
          <cell r="J500" t="str">
            <v>MIDUVI - Ministerio de Desarrollo Urbano y Vivienda</v>
          </cell>
          <cell r="K500" t="str">
            <v>1. Social</v>
          </cell>
          <cell r="L500" t="str">
            <v>GPR / SIPEIP</v>
          </cell>
          <cell r="M500" t="str">
            <v>Gabinete Sectorial de lo Social</v>
          </cell>
          <cell r="O500" t="str">
            <v>REGISTRADO</v>
          </cell>
          <cell r="P500" t="str">
            <v>Alineado</v>
          </cell>
          <cell r="Q500" t="str">
            <v>Aprobado</v>
          </cell>
          <cell r="R500" t="str">
            <v>PGE</v>
          </cell>
        </row>
        <row r="501">
          <cell r="A501" t="str">
            <v>1760009450001</v>
          </cell>
          <cell r="B501">
            <v>578840</v>
          </cell>
          <cell r="C501">
            <v>46387</v>
          </cell>
          <cell r="D501" t="str">
            <v>Con seguimiento</v>
          </cell>
          <cell r="E501" t="str">
            <v>Pablo Cárdenas</v>
          </cell>
          <cell r="H501" t="str">
            <v>Gobierno Nacional.</v>
          </cell>
          <cell r="I501" t="str">
            <v>MIDUVI - Ministerio de Desarrollo Urbano y Vivienda</v>
          </cell>
          <cell r="J501" t="str">
            <v>MIDUVI - Ministerio de Desarrollo Urbano y Vivienda</v>
          </cell>
          <cell r="K501" t="str">
            <v>1. Social</v>
          </cell>
          <cell r="L501" t="str">
            <v>GPR / SIPEIP</v>
          </cell>
          <cell r="M501" t="str">
            <v>Gabinete Sectorial de lo Social</v>
          </cell>
          <cell r="O501" t="str">
            <v>REGISTRADO</v>
          </cell>
          <cell r="P501" t="str">
            <v>Alineado</v>
          </cell>
          <cell r="Q501" t="str">
            <v>Aprobado</v>
          </cell>
          <cell r="R501" t="str">
            <v>PGE</v>
          </cell>
        </row>
        <row r="502">
          <cell r="A502" t="str">
            <v>1760009450001</v>
          </cell>
          <cell r="B502">
            <v>578841</v>
          </cell>
          <cell r="C502">
            <v>46387</v>
          </cell>
          <cell r="D502" t="str">
            <v>Con seguimiento</v>
          </cell>
          <cell r="E502" t="str">
            <v>Pablo Cárdenas</v>
          </cell>
          <cell r="H502" t="str">
            <v>Gobierno Nacional.</v>
          </cell>
          <cell r="I502" t="str">
            <v>MIDUVI - Ministerio de Desarrollo Urbano y Vivienda</v>
          </cell>
          <cell r="J502" t="str">
            <v>MIDUVI - Ministerio de Desarrollo Urbano y Vivienda</v>
          </cell>
          <cell r="K502" t="str">
            <v>1. Social</v>
          </cell>
          <cell r="L502" t="str">
            <v>GPR / SIPEIP</v>
          </cell>
          <cell r="M502" t="str">
            <v>Gabinete Sectorial de lo Social</v>
          </cell>
          <cell r="O502" t="str">
            <v>REGISTRADO</v>
          </cell>
          <cell r="P502" t="str">
            <v>Alineado</v>
          </cell>
          <cell r="Q502" t="str">
            <v>Aprobado</v>
          </cell>
          <cell r="R502" t="str">
            <v>PGE</v>
          </cell>
        </row>
        <row r="503">
          <cell r="A503" t="str">
            <v>1760009450001</v>
          </cell>
          <cell r="B503">
            <v>578842</v>
          </cell>
          <cell r="C503">
            <v>46387</v>
          </cell>
          <cell r="D503" t="str">
            <v>Con seguimiento</v>
          </cell>
          <cell r="E503" t="str">
            <v>Pablo Cárdenas</v>
          </cell>
          <cell r="H503" t="str">
            <v>Gobierno Nacional.</v>
          </cell>
          <cell r="I503" t="str">
            <v>MIDUVI - Ministerio de Desarrollo Urbano y Vivienda</v>
          </cell>
          <cell r="J503" t="str">
            <v>MIDUVI - Ministerio de Desarrollo Urbano y Vivienda</v>
          </cell>
          <cell r="K503" t="str">
            <v>1. Social</v>
          </cell>
          <cell r="L503" t="str">
            <v>GPR / SIPEIP</v>
          </cell>
          <cell r="M503" t="str">
            <v>Gabinete Sectorial de lo Social</v>
          </cell>
          <cell r="O503" t="str">
            <v>REGISTRADO</v>
          </cell>
          <cell r="P503" t="str">
            <v>Alineado</v>
          </cell>
          <cell r="Q503" t="str">
            <v>Aprobado</v>
          </cell>
          <cell r="R503" t="str">
            <v>PGE</v>
          </cell>
        </row>
        <row r="504">
          <cell r="A504" t="str">
            <v>1760009450001</v>
          </cell>
          <cell r="B504">
            <v>578843</v>
          </cell>
          <cell r="C504">
            <v>46387</v>
          </cell>
          <cell r="D504" t="str">
            <v>Con seguimiento</v>
          </cell>
          <cell r="E504" t="str">
            <v>Pablo Cárdenas</v>
          </cell>
          <cell r="H504" t="str">
            <v>Gobierno Nacional.</v>
          </cell>
          <cell r="I504" t="str">
            <v>MIDUVI - Ministerio de Desarrollo Urbano y Vivienda</v>
          </cell>
          <cell r="J504" t="str">
            <v>MIDUVI - Ministerio de Desarrollo Urbano y Vivienda</v>
          </cell>
          <cell r="K504" t="str">
            <v>1. Social</v>
          </cell>
          <cell r="L504" t="str">
            <v>GPR / SIPEIP</v>
          </cell>
          <cell r="M504" t="str">
            <v>Gabinete Sectorial de lo Social</v>
          </cell>
          <cell r="O504" t="str">
            <v>REGISTRADO</v>
          </cell>
          <cell r="P504" t="str">
            <v>Alineado</v>
          </cell>
          <cell r="Q504" t="str">
            <v>Aprobado</v>
          </cell>
          <cell r="R504" t="str">
            <v>PGE</v>
          </cell>
        </row>
        <row r="505">
          <cell r="A505" t="str">
            <v>1760009450001</v>
          </cell>
          <cell r="B505">
            <v>578854</v>
          </cell>
          <cell r="C505">
            <v>46387</v>
          </cell>
          <cell r="D505" t="str">
            <v>Con seguimiento</v>
          </cell>
          <cell r="E505" t="str">
            <v>Pablo Cárdenas</v>
          </cell>
          <cell r="H505" t="str">
            <v>Gobierno Nacional.</v>
          </cell>
          <cell r="I505" t="str">
            <v>MIDUVI - Ministerio de Desarrollo Urbano y Vivienda</v>
          </cell>
          <cell r="J505" t="str">
            <v>MIDUVI - Ministerio de Desarrollo Urbano y Vivienda</v>
          </cell>
          <cell r="K505" t="str">
            <v>1. Social</v>
          </cell>
          <cell r="L505" t="str">
            <v>GPR / SIPEIP</v>
          </cell>
          <cell r="M505" t="str">
            <v>Gabinete Sectorial de lo Social</v>
          </cell>
          <cell r="O505" t="str">
            <v>REGISTRADO</v>
          </cell>
          <cell r="P505" t="str">
            <v>Alineado</v>
          </cell>
          <cell r="Q505" t="str">
            <v>Aprobado</v>
          </cell>
          <cell r="R505" t="str">
            <v>PGE</v>
          </cell>
        </row>
        <row r="506">
          <cell r="A506" t="str">
            <v>1760009450001</v>
          </cell>
          <cell r="B506">
            <v>578855</v>
          </cell>
          <cell r="C506">
            <v>46387</v>
          </cell>
          <cell r="D506" t="str">
            <v>Sin Seguimiento Anual</v>
          </cell>
          <cell r="E506" t="str">
            <v>Pablo Cárdenas</v>
          </cell>
          <cell r="H506" t="str">
            <v>Gobierno Nacional.</v>
          </cell>
          <cell r="I506" t="str">
            <v>MIDUVI - Ministerio de Desarrollo Urbano y Vivienda</v>
          </cell>
          <cell r="J506" t="str">
            <v>MIDUVI - Ministerio de Desarrollo Urbano y Vivienda</v>
          </cell>
          <cell r="K506" t="str">
            <v>1. Social</v>
          </cell>
          <cell r="L506" t="str">
            <v>GPR / SIPEIP</v>
          </cell>
          <cell r="M506" t="str">
            <v>Gabinete Sectorial de lo Social</v>
          </cell>
          <cell r="O506" t="str">
            <v>REGISTRADO</v>
          </cell>
          <cell r="P506" t="str">
            <v>Alineado</v>
          </cell>
          <cell r="Q506" t="str">
            <v>Aprobado</v>
          </cell>
          <cell r="R506" t="str">
            <v>PGE</v>
          </cell>
        </row>
        <row r="507">
          <cell r="A507" t="str">
            <v>1760009450001</v>
          </cell>
          <cell r="B507">
            <v>578856</v>
          </cell>
          <cell r="C507">
            <v>46387</v>
          </cell>
          <cell r="D507" t="str">
            <v>Sin Seguimiento Anual</v>
          </cell>
          <cell r="E507" t="str">
            <v>Pablo Cárdenas</v>
          </cell>
          <cell r="H507" t="str">
            <v>Gobierno Nacional.</v>
          </cell>
          <cell r="I507" t="str">
            <v>MIDUVI - Ministerio de Desarrollo Urbano y Vivienda</v>
          </cell>
          <cell r="J507" t="str">
            <v>MIDUVI - Ministerio de Desarrollo Urbano y Vivienda</v>
          </cell>
          <cell r="K507" t="str">
            <v>1. Social</v>
          </cell>
          <cell r="L507" t="str">
            <v>GPR / SIPEIP</v>
          </cell>
          <cell r="M507" t="str">
            <v>Gabinete Sectorial de lo Social</v>
          </cell>
          <cell r="O507" t="str">
            <v>REGISTRADO</v>
          </cell>
          <cell r="P507" t="str">
            <v>Alineado</v>
          </cell>
          <cell r="Q507" t="str">
            <v>Aprobado</v>
          </cell>
          <cell r="R507" t="str">
            <v>PGE</v>
          </cell>
        </row>
        <row r="508">
          <cell r="A508" t="str">
            <v>1760009450001</v>
          </cell>
          <cell r="B508">
            <v>578853</v>
          </cell>
          <cell r="C508">
            <v>46387</v>
          </cell>
          <cell r="D508" t="str">
            <v>Con seguimiento</v>
          </cell>
          <cell r="E508" t="str">
            <v>Pablo Cárdenas</v>
          </cell>
          <cell r="H508" t="str">
            <v>Gobierno Nacional.</v>
          </cell>
          <cell r="I508" t="str">
            <v>MIDUVI - Ministerio de Desarrollo Urbano y Vivienda</v>
          </cell>
          <cell r="J508" t="str">
            <v>MIDUVI - Ministerio de Desarrollo Urbano y Vivienda</v>
          </cell>
          <cell r="K508" t="str">
            <v>1. Social</v>
          </cell>
          <cell r="L508" t="str">
            <v>GPR / SIPEIP</v>
          </cell>
          <cell r="M508" t="str">
            <v>Gabinete Sectorial de lo Social</v>
          </cell>
          <cell r="O508" t="str">
            <v>REGISTRADO</v>
          </cell>
          <cell r="P508" t="str">
            <v>Alineado</v>
          </cell>
          <cell r="Q508" t="str">
            <v>Aprobado</v>
          </cell>
          <cell r="R508" t="str">
            <v>PGE</v>
          </cell>
        </row>
        <row r="509">
          <cell r="A509" t="str">
            <v>1760001200001</v>
          </cell>
          <cell r="B509">
            <v>592593</v>
          </cell>
          <cell r="C509">
            <v>46387</v>
          </cell>
          <cell r="D509" t="str">
            <v>Con seguimiento</v>
          </cell>
          <cell r="E509" t="str">
            <v>Jessica Cifuentes</v>
          </cell>
          <cell r="H509" t="str">
            <v>Gobierno Nacional.</v>
          </cell>
          <cell r="I509" t="str">
            <v>MIES - Ministerio de Inclusión Económica y Social</v>
          </cell>
          <cell r="J509" t="str">
            <v>MIES - Ministerio de Inclusión Económica y Social</v>
          </cell>
          <cell r="K509" t="str">
            <v>1. Social</v>
          </cell>
          <cell r="L509" t="str">
            <v>GPR / SIPEIP</v>
          </cell>
          <cell r="M509" t="str">
            <v>Gabinete Sectorial de lo Social</v>
          </cell>
          <cell r="O509" t="str">
            <v>REGISTRADO</v>
          </cell>
          <cell r="P509" t="str">
            <v>Alineado</v>
          </cell>
          <cell r="Q509" t="str">
            <v>Aprobado</v>
          </cell>
          <cell r="R509" t="str">
            <v>PGE</v>
          </cell>
        </row>
        <row r="510">
          <cell r="A510" t="str">
            <v>1760001200001</v>
          </cell>
          <cell r="B510">
            <v>592594</v>
          </cell>
          <cell r="C510">
            <v>46387</v>
          </cell>
          <cell r="D510" t="str">
            <v>Con seguimiento</v>
          </cell>
          <cell r="E510" t="str">
            <v>Jessica Cifuentes</v>
          </cell>
          <cell r="H510" t="str">
            <v>Gobierno Nacional.</v>
          </cell>
          <cell r="I510" t="str">
            <v>MIES - Ministerio de Inclusión Económica y Social</v>
          </cell>
          <cell r="J510" t="str">
            <v>MIES - Ministerio de Inclusión Económica y Social</v>
          </cell>
          <cell r="K510" t="str">
            <v>1. Social</v>
          </cell>
          <cell r="L510" t="str">
            <v>GPR / SIPEIP</v>
          </cell>
          <cell r="M510" t="str">
            <v>Gabinete Sectorial de lo Social</v>
          </cell>
          <cell r="O510" t="str">
            <v>REGISTRADO</v>
          </cell>
          <cell r="P510" t="str">
            <v>Alineado</v>
          </cell>
          <cell r="Q510" t="str">
            <v>Aprobado</v>
          </cell>
          <cell r="R510" t="str">
            <v>PGE</v>
          </cell>
        </row>
        <row r="511">
          <cell r="A511" t="str">
            <v>1760001200001</v>
          </cell>
          <cell r="B511">
            <v>592595</v>
          </cell>
          <cell r="C511">
            <v>46387</v>
          </cell>
          <cell r="D511" t="str">
            <v>Con seguimiento</v>
          </cell>
          <cell r="E511" t="str">
            <v>Jessica Cifuentes</v>
          </cell>
          <cell r="H511" t="str">
            <v>Gobierno Nacional.</v>
          </cell>
          <cell r="I511" t="str">
            <v>MIES - Ministerio de Inclusión Económica y Social</v>
          </cell>
          <cell r="J511" t="str">
            <v>MIES - Ministerio de Inclusión Económica y Social</v>
          </cell>
          <cell r="K511" t="str">
            <v>1. Social</v>
          </cell>
          <cell r="L511" t="str">
            <v>GPR / SIPEIP</v>
          </cell>
          <cell r="M511" t="str">
            <v>Gabinete Sectorial de lo Social</v>
          </cell>
          <cell r="O511" t="str">
            <v>REGISTRADO</v>
          </cell>
          <cell r="P511" t="str">
            <v>Alineado</v>
          </cell>
          <cell r="Q511" t="str">
            <v>Aprobado</v>
          </cell>
          <cell r="R511" t="str">
            <v>PGE</v>
          </cell>
        </row>
        <row r="512">
          <cell r="A512" t="str">
            <v>1760001200001</v>
          </cell>
          <cell r="B512">
            <v>592596</v>
          </cell>
          <cell r="C512">
            <v>46387</v>
          </cell>
          <cell r="D512" t="str">
            <v>Con seguimiento</v>
          </cell>
          <cell r="E512" t="str">
            <v>Jessica Cifuentes</v>
          </cell>
          <cell r="H512" t="str">
            <v>Gobierno Nacional.</v>
          </cell>
          <cell r="I512" t="str">
            <v>MIES - Ministerio de Inclusión Económica y Social</v>
          </cell>
          <cell r="J512" t="str">
            <v>MIES - Ministerio de Inclusión Económica y Social</v>
          </cell>
          <cell r="K512" t="str">
            <v>1. Social</v>
          </cell>
          <cell r="L512" t="str">
            <v>GPR / SIPEIP</v>
          </cell>
          <cell r="M512" t="str">
            <v>Gabinete Sectorial de lo Social</v>
          </cell>
          <cell r="O512" t="str">
            <v>REGISTRADO</v>
          </cell>
          <cell r="P512" t="str">
            <v>Alineado</v>
          </cell>
          <cell r="Q512" t="str">
            <v>Aprobado</v>
          </cell>
          <cell r="R512" t="str">
            <v>PGE</v>
          </cell>
        </row>
        <row r="513">
          <cell r="A513" t="str">
            <v>1760001200001</v>
          </cell>
          <cell r="B513">
            <v>592597</v>
          </cell>
          <cell r="C513">
            <v>46387</v>
          </cell>
          <cell r="D513" t="str">
            <v>Con seguimiento</v>
          </cell>
          <cell r="E513" t="str">
            <v>Jessica Cifuentes</v>
          </cell>
          <cell r="H513" t="str">
            <v>Gobierno Nacional.</v>
          </cell>
          <cell r="I513" t="str">
            <v>MIES - Ministerio de Inclusión Económica y Social</v>
          </cell>
          <cell r="J513" t="str">
            <v>MIES - Ministerio de Inclusión Económica y Social</v>
          </cell>
          <cell r="K513" t="str">
            <v>1. Social</v>
          </cell>
          <cell r="L513" t="str">
            <v>GPR / SIPEIP</v>
          </cell>
          <cell r="M513" t="str">
            <v>Gabinete Sectorial de lo Social</v>
          </cell>
          <cell r="O513" t="str">
            <v>REGISTRADO</v>
          </cell>
          <cell r="P513" t="str">
            <v>Alineado</v>
          </cell>
          <cell r="Q513" t="str">
            <v>Aprobado</v>
          </cell>
          <cell r="R513" t="str">
            <v>PGE</v>
          </cell>
        </row>
        <row r="514">
          <cell r="A514" t="str">
            <v>1760001200001</v>
          </cell>
          <cell r="B514">
            <v>592598</v>
          </cell>
          <cell r="C514">
            <v>46387</v>
          </cell>
          <cell r="D514" t="str">
            <v>Con seguimiento</v>
          </cell>
          <cell r="E514" t="str">
            <v>Jessica Cifuentes</v>
          </cell>
          <cell r="H514" t="str">
            <v>Gobierno Nacional.</v>
          </cell>
          <cell r="I514" t="str">
            <v>MIES - Ministerio de Inclusión Económica y Social</v>
          </cell>
          <cell r="J514" t="str">
            <v>MIES - Ministerio de Inclusión Económica y Social</v>
          </cell>
          <cell r="K514" t="str">
            <v>1. Social</v>
          </cell>
          <cell r="L514" t="str">
            <v>GPR / SIPEIP</v>
          </cell>
          <cell r="M514" t="str">
            <v>Gabinete Sectorial de lo Social</v>
          </cell>
          <cell r="O514" t="str">
            <v>REGISTRADO</v>
          </cell>
          <cell r="P514" t="str">
            <v>Alineado</v>
          </cell>
          <cell r="Q514" t="str">
            <v>Aprobado</v>
          </cell>
          <cell r="R514" t="str">
            <v>PGE</v>
          </cell>
        </row>
        <row r="515">
          <cell r="A515" t="str">
            <v>1760001200001</v>
          </cell>
          <cell r="B515">
            <v>592599</v>
          </cell>
          <cell r="C515">
            <v>46387</v>
          </cell>
          <cell r="D515" t="str">
            <v>Con seguimiento</v>
          </cell>
          <cell r="E515" t="str">
            <v>Jessica Cifuentes</v>
          </cell>
          <cell r="H515" t="str">
            <v>Gobierno Nacional.</v>
          </cell>
          <cell r="I515" t="str">
            <v>MIES - Ministerio de Inclusión Económica y Social</v>
          </cell>
          <cell r="J515" t="str">
            <v>MIES - Ministerio de Inclusión Económica y Social</v>
          </cell>
          <cell r="K515" t="str">
            <v>1. Social</v>
          </cell>
          <cell r="L515" t="str">
            <v>GPR / SIPEIP</v>
          </cell>
          <cell r="M515" t="str">
            <v>Gabinete Sectorial de lo Social</v>
          </cell>
          <cell r="O515" t="str">
            <v>REGISTRADO</v>
          </cell>
          <cell r="P515" t="str">
            <v>Alineado</v>
          </cell>
          <cell r="Q515" t="str">
            <v>Aprobado</v>
          </cell>
          <cell r="R515" t="str">
            <v>PGE</v>
          </cell>
        </row>
        <row r="516">
          <cell r="A516" t="str">
            <v>1760001200001</v>
          </cell>
          <cell r="B516">
            <v>592600</v>
          </cell>
          <cell r="C516">
            <v>46387</v>
          </cell>
          <cell r="D516" t="str">
            <v>Con seguimiento</v>
          </cell>
          <cell r="E516" t="str">
            <v>Jessica Cifuentes</v>
          </cell>
          <cell r="H516" t="str">
            <v>Gobierno Nacional.</v>
          </cell>
          <cell r="I516" t="str">
            <v>MIES - Ministerio de Inclusión Económica y Social</v>
          </cell>
          <cell r="J516" t="str">
            <v>MIES - Ministerio de Inclusión Económica y Social</v>
          </cell>
          <cell r="K516" t="str">
            <v>1. Social</v>
          </cell>
          <cell r="L516" t="str">
            <v>GPR / SIPEIP</v>
          </cell>
          <cell r="M516" t="str">
            <v>Gabinete Sectorial de lo Social</v>
          </cell>
          <cell r="O516" t="str">
            <v>REGISTRADO</v>
          </cell>
          <cell r="P516" t="str">
            <v>Alineado</v>
          </cell>
          <cell r="Q516" t="str">
            <v>Aprobado</v>
          </cell>
          <cell r="R516" t="str">
            <v>PGE</v>
          </cell>
        </row>
        <row r="517">
          <cell r="A517" t="str">
            <v>1760001200001</v>
          </cell>
          <cell r="B517">
            <v>592601</v>
          </cell>
          <cell r="C517">
            <v>46387</v>
          </cell>
          <cell r="D517" t="str">
            <v>Con seguimiento</v>
          </cell>
          <cell r="E517" t="str">
            <v>Jessica Cifuentes</v>
          </cell>
          <cell r="H517" t="str">
            <v>Gobierno Nacional.</v>
          </cell>
          <cell r="I517" t="str">
            <v>MIES - Ministerio de Inclusión Económica y Social</v>
          </cell>
          <cell r="J517" t="str">
            <v>MIES - Ministerio de Inclusión Económica y Social</v>
          </cell>
          <cell r="K517" t="str">
            <v>1. Social</v>
          </cell>
          <cell r="L517" t="str">
            <v>GPR / SIPEIP</v>
          </cell>
          <cell r="M517" t="str">
            <v>Gabinete Sectorial de lo Social</v>
          </cell>
          <cell r="O517" t="str">
            <v>REGISTRADO</v>
          </cell>
          <cell r="P517" t="str">
            <v>Alineado</v>
          </cell>
          <cell r="Q517" t="str">
            <v>Aprobado</v>
          </cell>
          <cell r="R517" t="str">
            <v>PGE</v>
          </cell>
        </row>
        <row r="518">
          <cell r="A518" t="str">
            <v>1760001200001</v>
          </cell>
          <cell r="B518">
            <v>592602</v>
          </cell>
          <cell r="C518">
            <v>46387</v>
          </cell>
          <cell r="D518" t="str">
            <v>Con seguimiento</v>
          </cell>
          <cell r="E518" t="str">
            <v>Jessica Cifuentes</v>
          </cell>
          <cell r="H518" t="str">
            <v>Gobierno Nacional.</v>
          </cell>
          <cell r="I518" t="str">
            <v>MIES - Ministerio de Inclusión Económica y Social</v>
          </cell>
          <cell r="J518" t="str">
            <v>MIES - Ministerio de Inclusión Económica y Social</v>
          </cell>
          <cell r="K518" t="str">
            <v>1. Social</v>
          </cell>
          <cell r="L518" t="str">
            <v>GPR / SIPEIP</v>
          </cell>
          <cell r="M518" t="str">
            <v>Gabinete Sectorial de lo Social</v>
          </cell>
          <cell r="O518" t="str">
            <v>REGISTRADO</v>
          </cell>
          <cell r="P518" t="str">
            <v>Alineado</v>
          </cell>
          <cell r="Q518" t="str">
            <v>Aprobado</v>
          </cell>
          <cell r="R518" t="str">
            <v>PGE</v>
          </cell>
        </row>
        <row r="519">
          <cell r="A519" t="str">
            <v>1760001200001</v>
          </cell>
          <cell r="B519">
            <v>592603</v>
          </cell>
          <cell r="C519">
            <v>46387</v>
          </cell>
          <cell r="D519" t="str">
            <v>Con seguimiento</v>
          </cell>
          <cell r="E519" t="str">
            <v>Jessica Cifuentes</v>
          </cell>
          <cell r="H519" t="str">
            <v>Gobierno Nacional.</v>
          </cell>
          <cell r="I519" t="str">
            <v>MIES - Ministerio de Inclusión Económica y Social</v>
          </cell>
          <cell r="J519" t="str">
            <v>MIES - Ministerio de Inclusión Económica y Social</v>
          </cell>
          <cell r="K519" t="str">
            <v>1. Social</v>
          </cell>
          <cell r="L519" t="str">
            <v>GPR / SIPEIP</v>
          </cell>
          <cell r="M519" t="str">
            <v>Gabinete Sectorial de lo Social</v>
          </cell>
          <cell r="O519" t="str">
            <v>REGISTRADO</v>
          </cell>
          <cell r="P519" t="str">
            <v>Alineado</v>
          </cell>
          <cell r="Q519" t="str">
            <v>Aprobado</v>
          </cell>
          <cell r="R519" t="str">
            <v>PGE</v>
          </cell>
        </row>
        <row r="520">
          <cell r="A520" t="str">
            <v>1760001200001</v>
          </cell>
          <cell r="B520">
            <v>592605</v>
          </cell>
          <cell r="C520">
            <v>46387</v>
          </cell>
          <cell r="D520" t="str">
            <v>Con seguimiento</v>
          </cell>
          <cell r="E520" t="str">
            <v>Jessica Cifuentes</v>
          </cell>
          <cell r="H520" t="str">
            <v>Gobierno Nacional.</v>
          </cell>
          <cell r="I520" t="str">
            <v>MIES - Ministerio de Inclusión Económica y Social</v>
          </cell>
          <cell r="J520" t="str">
            <v>MIES - Ministerio de Inclusión Económica y Social</v>
          </cell>
          <cell r="K520" t="str">
            <v>1. Social</v>
          </cell>
          <cell r="L520" t="str">
            <v>GPR / SIPEIP</v>
          </cell>
          <cell r="M520" t="str">
            <v>Gabinete Sectorial de lo Social</v>
          </cell>
          <cell r="O520" t="str">
            <v>REGISTRADO</v>
          </cell>
          <cell r="P520" t="str">
            <v>Alineado</v>
          </cell>
          <cell r="Q520" t="str">
            <v>Aprobado</v>
          </cell>
          <cell r="R520" t="str">
            <v>PGE</v>
          </cell>
        </row>
        <row r="521">
          <cell r="A521" t="str">
            <v>1760001200001</v>
          </cell>
          <cell r="B521">
            <v>592606</v>
          </cell>
          <cell r="C521">
            <v>46387</v>
          </cell>
          <cell r="D521" t="str">
            <v>Con seguimiento</v>
          </cell>
          <cell r="E521" t="str">
            <v>Jessica Cifuentes</v>
          </cell>
          <cell r="H521" t="str">
            <v>Gobierno Nacional.</v>
          </cell>
          <cell r="I521" t="str">
            <v>MIES - Ministerio de Inclusión Económica y Social</v>
          </cell>
          <cell r="J521" t="str">
            <v>MIES - Ministerio de Inclusión Económica y Social</v>
          </cell>
          <cell r="K521" t="str">
            <v>1. Social</v>
          </cell>
          <cell r="L521" t="str">
            <v>GPR / SIPEIP</v>
          </cell>
          <cell r="M521" t="str">
            <v>Gabinete Sectorial de lo Social</v>
          </cell>
          <cell r="O521" t="str">
            <v>REGISTRADO</v>
          </cell>
          <cell r="P521" t="str">
            <v>Alineado</v>
          </cell>
          <cell r="Q521" t="str">
            <v>Aprobado</v>
          </cell>
          <cell r="R521" t="str">
            <v>PGE</v>
          </cell>
        </row>
        <row r="522">
          <cell r="A522" t="str">
            <v>1760001200001</v>
          </cell>
          <cell r="B522">
            <v>592609</v>
          </cell>
          <cell r="C522">
            <v>46387</v>
          </cell>
          <cell r="D522" t="str">
            <v>Con seguimiento</v>
          </cell>
          <cell r="E522" t="str">
            <v>Jessica Cifuentes</v>
          </cell>
          <cell r="H522" t="str">
            <v>Gobierno Nacional.</v>
          </cell>
          <cell r="I522" t="str">
            <v>MIES - Ministerio de Inclusión Económica y Social</v>
          </cell>
          <cell r="J522" t="str">
            <v>MIES - Ministerio de Inclusión Económica y Social</v>
          </cell>
          <cell r="K522" t="str">
            <v>1. Social</v>
          </cell>
          <cell r="L522" t="str">
            <v>GPR / SIPEIP</v>
          </cell>
          <cell r="M522" t="str">
            <v>Gabinete Sectorial de lo Social</v>
          </cell>
          <cell r="O522" t="str">
            <v>REGISTRADO</v>
          </cell>
          <cell r="P522" t="str">
            <v>Alineado</v>
          </cell>
          <cell r="Q522" t="str">
            <v>Aprobado</v>
          </cell>
          <cell r="R522" t="str">
            <v>PGE</v>
          </cell>
        </row>
        <row r="523">
          <cell r="A523" t="str">
            <v>1760001200001</v>
          </cell>
          <cell r="B523">
            <v>592610</v>
          </cell>
          <cell r="C523">
            <v>46387</v>
          </cell>
          <cell r="D523" t="str">
            <v>Con seguimiento</v>
          </cell>
          <cell r="E523" t="str">
            <v>Jessica Cifuentes</v>
          </cell>
          <cell r="H523" t="str">
            <v>Gobierno Nacional.</v>
          </cell>
          <cell r="I523" t="str">
            <v>MIES - Ministerio de Inclusión Económica y Social</v>
          </cell>
          <cell r="J523" t="str">
            <v>MIES - Ministerio de Inclusión Económica y Social</v>
          </cell>
          <cell r="K523" t="str">
            <v>1. Social</v>
          </cell>
          <cell r="L523" t="str">
            <v>GPR / SIPEIP</v>
          </cell>
          <cell r="M523" t="str">
            <v>Gabinete Sectorial de lo Social</v>
          </cell>
          <cell r="O523" t="str">
            <v>REGISTRADO</v>
          </cell>
          <cell r="P523" t="str">
            <v>Alineado</v>
          </cell>
          <cell r="Q523" t="str">
            <v>Aprobado</v>
          </cell>
          <cell r="R523" t="str">
            <v>PGE</v>
          </cell>
        </row>
        <row r="524">
          <cell r="A524" t="str">
            <v>1760001200001</v>
          </cell>
          <cell r="B524">
            <v>592611</v>
          </cell>
          <cell r="C524">
            <v>46387</v>
          </cell>
          <cell r="D524" t="str">
            <v>Con seguimiento</v>
          </cell>
          <cell r="E524" t="str">
            <v>Jessica Cifuentes</v>
          </cell>
          <cell r="H524" t="str">
            <v>Gobierno Nacional.</v>
          </cell>
          <cell r="I524" t="str">
            <v>MIES - Ministerio de Inclusión Económica y Social</v>
          </cell>
          <cell r="J524" t="str">
            <v>MIES - Ministerio de Inclusión Económica y Social</v>
          </cell>
          <cell r="K524" t="str">
            <v>1. Social</v>
          </cell>
          <cell r="L524" t="str">
            <v>GPR / SIPEIP</v>
          </cell>
          <cell r="M524" t="str">
            <v>Gabinete Sectorial de lo Social</v>
          </cell>
          <cell r="O524" t="str">
            <v>REGISTRADO</v>
          </cell>
          <cell r="P524" t="str">
            <v>Alineado</v>
          </cell>
          <cell r="Q524" t="str">
            <v>Aprobado</v>
          </cell>
          <cell r="R524" t="str">
            <v>PGE</v>
          </cell>
        </row>
        <row r="525">
          <cell r="A525" t="str">
            <v>1760001200001</v>
          </cell>
          <cell r="B525">
            <v>592612</v>
          </cell>
          <cell r="C525">
            <v>46387</v>
          </cell>
          <cell r="D525" t="str">
            <v>Con seguimiento</v>
          </cell>
          <cell r="E525" t="str">
            <v>Jessica Cifuentes</v>
          </cell>
          <cell r="H525" t="str">
            <v>Gobierno Nacional.</v>
          </cell>
          <cell r="I525" t="str">
            <v>MIES - Ministerio de Inclusión Económica y Social</v>
          </cell>
          <cell r="J525" t="str">
            <v>MIES - Ministerio de Inclusión Económica y Social</v>
          </cell>
          <cell r="K525" t="str">
            <v>1. Social</v>
          </cell>
          <cell r="L525" t="str">
            <v>GPR / SIPEIP</v>
          </cell>
          <cell r="M525" t="str">
            <v>Gabinete Sectorial de lo Social</v>
          </cell>
          <cell r="O525" t="str">
            <v>REGISTRADO</v>
          </cell>
          <cell r="P525" t="str">
            <v>Alineado</v>
          </cell>
          <cell r="Q525" t="str">
            <v>Aprobado</v>
          </cell>
          <cell r="R525" t="str">
            <v>PGE</v>
          </cell>
        </row>
        <row r="526">
          <cell r="A526" t="str">
            <v>1760001200001</v>
          </cell>
          <cell r="B526">
            <v>592613</v>
          </cell>
          <cell r="C526">
            <v>46387</v>
          </cell>
          <cell r="D526" t="str">
            <v>Con seguimiento</v>
          </cell>
          <cell r="E526" t="str">
            <v>Jessica Cifuentes</v>
          </cell>
          <cell r="H526" t="str">
            <v>Gobierno Nacional.</v>
          </cell>
          <cell r="I526" t="str">
            <v>MIES - Ministerio de Inclusión Económica y Social</v>
          </cell>
          <cell r="J526" t="str">
            <v>MIES - Ministerio de Inclusión Económica y Social</v>
          </cell>
          <cell r="K526" t="str">
            <v>1. Social</v>
          </cell>
          <cell r="L526" t="str">
            <v>GPR / SIPEIP</v>
          </cell>
          <cell r="M526" t="str">
            <v>Gabinete Sectorial de lo Social</v>
          </cell>
          <cell r="O526" t="str">
            <v>REGISTRADO</v>
          </cell>
          <cell r="P526" t="str">
            <v>Alineado</v>
          </cell>
          <cell r="Q526" t="str">
            <v>Aprobado</v>
          </cell>
          <cell r="R526" t="str">
            <v>PGE</v>
          </cell>
        </row>
        <row r="527">
          <cell r="A527" t="str">
            <v>1760001040001</v>
          </cell>
          <cell r="B527">
            <v>578657</v>
          </cell>
          <cell r="C527">
            <v>46387</v>
          </cell>
          <cell r="D527" t="str">
            <v>Sin Seguimiento Anual</v>
          </cell>
          <cell r="E527" t="str">
            <v>Jessica Cifuentes</v>
          </cell>
          <cell r="H527" t="str">
            <v>Gobierno Nacional.</v>
          </cell>
          <cell r="I527" t="str">
            <v>MINEDUC - Ministerio de Educación</v>
          </cell>
          <cell r="J527" t="str">
            <v>MINEDUC - Ministerio de Educación</v>
          </cell>
          <cell r="K527" t="str">
            <v>1. Social</v>
          </cell>
          <cell r="L527" t="str">
            <v>GPR / SIPEIP</v>
          </cell>
          <cell r="M527" t="str">
            <v>Gabinete Sectorial de lo Social</v>
          </cell>
          <cell r="O527" t="str">
            <v>REGISTRADO</v>
          </cell>
          <cell r="P527" t="str">
            <v>Alineado</v>
          </cell>
          <cell r="Q527" t="str">
            <v>Aprobado</v>
          </cell>
          <cell r="R527" t="str">
            <v>PGE</v>
          </cell>
        </row>
        <row r="528">
          <cell r="A528" t="str">
            <v>1760001040001</v>
          </cell>
          <cell r="B528">
            <v>578683</v>
          </cell>
          <cell r="C528">
            <v>46387</v>
          </cell>
          <cell r="D528" t="str">
            <v>Sin Seguimiento Anual</v>
          </cell>
          <cell r="E528" t="str">
            <v>Jessica Cifuentes</v>
          </cell>
          <cell r="H528" t="str">
            <v>Gobierno Nacional.</v>
          </cell>
          <cell r="I528" t="str">
            <v>MINEDUC - Ministerio de Educación</v>
          </cell>
          <cell r="J528" t="str">
            <v>MINEDUC - Ministerio de Educación</v>
          </cell>
          <cell r="K528" t="str">
            <v>1. Social</v>
          </cell>
          <cell r="L528" t="str">
            <v>GPR / SIPEIP</v>
          </cell>
          <cell r="M528" t="str">
            <v>Gabinete Sectorial de lo Social</v>
          </cell>
          <cell r="O528" t="str">
            <v>REGISTRADO</v>
          </cell>
          <cell r="P528" t="str">
            <v>Alineado</v>
          </cell>
          <cell r="Q528" t="str">
            <v>Aprobado</v>
          </cell>
          <cell r="R528" t="str">
            <v>PGE</v>
          </cell>
        </row>
        <row r="529">
          <cell r="A529" t="str">
            <v>1760001040001</v>
          </cell>
          <cell r="B529">
            <v>578695</v>
          </cell>
          <cell r="C529">
            <v>46387</v>
          </cell>
          <cell r="D529" t="str">
            <v>Sin Seguimiento Anual</v>
          </cell>
          <cell r="E529" t="str">
            <v>Jessica Cifuentes</v>
          </cell>
          <cell r="H529" t="str">
            <v>Gobierno Nacional.</v>
          </cell>
          <cell r="I529" t="str">
            <v>MINEDUC - Ministerio de Educación</v>
          </cell>
          <cell r="J529" t="str">
            <v>MINEDUC - Ministerio de Educación</v>
          </cell>
          <cell r="K529" t="str">
            <v>1. Social</v>
          </cell>
          <cell r="L529" t="str">
            <v>GPR / SIPEIP</v>
          </cell>
          <cell r="M529" t="str">
            <v>Gabinete Sectorial de lo Social</v>
          </cell>
          <cell r="O529" t="str">
            <v>REGISTRADO</v>
          </cell>
          <cell r="P529" t="str">
            <v>Alineado</v>
          </cell>
          <cell r="Q529" t="str">
            <v>Aprobado</v>
          </cell>
          <cell r="R529" t="str">
            <v>PGE</v>
          </cell>
        </row>
        <row r="530">
          <cell r="A530" t="str">
            <v>1760001040001</v>
          </cell>
          <cell r="B530">
            <v>578701</v>
          </cell>
          <cell r="C530">
            <v>46387</v>
          </cell>
          <cell r="D530" t="str">
            <v>Sin Seguimiento Anual</v>
          </cell>
          <cell r="E530" t="str">
            <v>Jessica Cifuentes</v>
          </cell>
          <cell r="H530" t="str">
            <v>Gobierno Nacional.</v>
          </cell>
          <cell r="I530" t="str">
            <v>MINEDUC - Ministerio de Educación</v>
          </cell>
          <cell r="J530" t="str">
            <v>MINEDUC - Ministerio de Educación</v>
          </cell>
          <cell r="K530" t="str">
            <v>1. Social</v>
          </cell>
          <cell r="L530" t="str">
            <v>GPR / SIPEIP</v>
          </cell>
          <cell r="M530" t="str">
            <v>Gabinete Sectorial de lo Social</v>
          </cell>
          <cell r="O530" t="str">
            <v>REGISTRADO</v>
          </cell>
          <cell r="P530" t="str">
            <v>Alineado</v>
          </cell>
          <cell r="Q530" t="str">
            <v>Aprobado</v>
          </cell>
          <cell r="R530" t="str">
            <v>PGE</v>
          </cell>
        </row>
        <row r="531">
          <cell r="A531" t="str">
            <v>1760001040001</v>
          </cell>
          <cell r="B531">
            <v>578704</v>
          </cell>
          <cell r="C531">
            <v>46387</v>
          </cell>
          <cell r="D531" t="str">
            <v>Sin Seguimiento Anual</v>
          </cell>
          <cell r="E531" t="str">
            <v>Jessica Cifuentes</v>
          </cell>
          <cell r="H531" t="str">
            <v>Gobierno Nacional.</v>
          </cell>
          <cell r="I531" t="str">
            <v>MINEDUC - Ministerio de Educación</v>
          </cell>
          <cell r="J531" t="str">
            <v>MINEDUC - Ministerio de Educación</v>
          </cell>
          <cell r="K531" t="str">
            <v>1. Social</v>
          </cell>
          <cell r="L531" t="str">
            <v>GPR / SIPEIP</v>
          </cell>
          <cell r="M531" t="str">
            <v>Gabinete Sectorial de lo Social</v>
          </cell>
          <cell r="O531" t="str">
            <v>REGISTRADO</v>
          </cell>
          <cell r="P531" t="str">
            <v>Alineado</v>
          </cell>
          <cell r="Q531" t="str">
            <v>Aprobado</v>
          </cell>
          <cell r="R531" t="str">
            <v>PGE</v>
          </cell>
        </row>
        <row r="532">
          <cell r="A532" t="str">
            <v>1760001040001</v>
          </cell>
          <cell r="B532">
            <v>578705</v>
          </cell>
          <cell r="C532">
            <v>46387</v>
          </cell>
          <cell r="D532" t="str">
            <v>Sin Seguimiento Anual</v>
          </cell>
          <cell r="E532" t="str">
            <v>Jessica Cifuentes</v>
          </cell>
          <cell r="H532" t="str">
            <v>Gobierno Nacional.</v>
          </cell>
          <cell r="I532" t="str">
            <v>MINEDUC - Ministerio de Educación</v>
          </cell>
          <cell r="J532" t="str">
            <v>MINEDUC - Ministerio de Educación</v>
          </cell>
          <cell r="K532" t="str">
            <v>1. Social</v>
          </cell>
          <cell r="L532" t="str">
            <v>GPR / SIPEIP</v>
          </cell>
          <cell r="M532" t="str">
            <v>Gabinete Sectorial de lo Social</v>
          </cell>
          <cell r="O532" t="str">
            <v>REGISTRADO</v>
          </cell>
          <cell r="P532" t="str">
            <v>Alineado</v>
          </cell>
          <cell r="Q532" t="str">
            <v>Aprobado</v>
          </cell>
          <cell r="R532" t="str">
            <v>PGE</v>
          </cell>
        </row>
        <row r="533">
          <cell r="A533" t="str">
            <v>1760001040001</v>
          </cell>
          <cell r="B533">
            <v>578708</v>
          </cell>
          <cell r="C533">
            <v>46387</v>
          </cell>
          <cell r="D533" t="str">
            <v>Sin Seguimiento Anual</v>
          </cell>
          <cell r="E533" t="str">
            <v>Jessica Cifuentes</v>
          </cell>
          <cell r="H533" t="str">
            <v>Gobierno Nacional.</v>
          </cell>
          <cell r="I533" t="str">
            <v>MINEDUC - Ministerio de Educación</v>
          </cell>
          <cell r="J533" t="str">
            <v>MINEDUC - Ministerio de Educación</v>
          </cell>
          <cell r="K533" t="str">
            <v>1. Social</v>
          </cell>
          <cell r="L533" t="str">
            <v>GPR / SIPEIP</v>
          </cell>
          <cell r="M533" t="str">
            <v>Gabinete Sectorial de lo Social</v>
          </cell>
          <cell r="O533" t="str">
            <v>REGISTRADO</v>
          </cell>
          <cell r="P533" t="str">
            <v>Alineado</v>
          </cell>
          <cell r="Q533" t="str">
            <v>Aprobado</v>
          </cell>
          <cell r="R533" t="str">
            <v>PGE</v>
          </cell>
        </row>
        <row r="534">
          <cell r="A534" t="str">
            <v>1760001040001</v>
          </cell>
          <cell r="B534">
            <v>578712</v>
          </cell>
          <cell r="C534">
            <v>46387</v>
          </cell>
          <cell r="D534" t="str">
            <v>Sin Seguimiento Anual</v>
          </cell>
          <cell r="E534" t="str">
            <v>Jessica Cifuentes</v>
          </cell>
          <cell r="H534" t="str">
            <v>Gobierno Nacional.</v>
          </cell>
          <cell r="I534" t="str">
            <v>MINEDUC - Ministerio de Educación</v>
          </cell>
          <cell r="J534" t="str">
            <v>MINEDUC - Ministerio de Educación</v>
          </cell>
          <cell r="K534" t="str">
            <v>1. Social</v>
          </cell>
          <cell r="L534" t="str">
            <v>GPR / SIPEIP</v>
          </cell>
          <cell r="M534" t="str">
            <v>Gabinete Sectorial de lo Social</v>
          </cell>
          <cell r="O534" t="str">
            <v>REGISTRADO</v>
          </cell>
          <cell r="P534" t="str">
            <v>Alineado</v>
          </cell>
          <cell r="Q534" t="str">
            <v>Aprobado</v>
          </cell>
          <cell r="R534" t="str">
            <v>PGE</v>
          </cell>
        </row>
        <row r="535">
          <cell r="A535" t="str">
            <v>1760001040001</v>
          </cell>
          <cell r="B535">
            <v>578722</v>
          </cell>
          <cell r="C535">
            <v>46387</v>
          </cell>
          <cell r="D535" t="str">
            <v>Sin Seguimiento Anual</v>
          </cell>
          <cell r="E535" t="str">
            <v>Jessica Cifuentes</v>
          </cell>
          <cell r="H535" t="str">
            <v>Gobierno Nacional.</v>
          </cell>
          <cell r="I535" t="str">
            <v>MINEDUC - Ministerio de Educación</v>
          </cell>
          <cell r="J535" t="str">
            <v>MINEDUC - Ministerio de Educación</v>
          </cell>
          <cell r="K535" t="str">
            <v>1. Social</v>
          </cell>
          <cell r="L535" t="str">
            <v>GPR / SIPEIP</v>
          </cell>
          <cell r="M535" t="str">
            <v>Gabinete Sectorial de lo Social</v>
          </cell>
          <cell r="O535" t="str">
            <v>REGISTRADO</v>
          </cell>
          <cell r="P535" t="str">
            <v>Alineado</v>
          </cell>
          <cell r="Q535" t="str">
            <v>Aprobado</v>
          </cell>
          <cell r="R535" t="str">
            <v>PGE</v>
          </cell>
        </row>
        <row r="536">
          <cell r="A536" t="str">
            <v>1760001040001</v>
          </cell>
          <cell r="B536">
            <v>578726</v>
          </cell>
          <cell r="C536">
            <v>46387</v>
          </cell>
          <cell r="D536" t="str">
            <v>Sin Seguimiento Anual</v>
          </cell>
          <cell r="E536" t="str">
            <v>Jessica Cifuentes</v>
          </cell>
          <cell r="H536" t="str">
            <v>Gobierno Nacional.</v>
          </cell>
          <cell r="I536" t="str">
            <v>MINEDUC - Ministerio de Educación</v>
          </cell>
          <cell r="J536" t="str">
            <v>MINEDUC - Ministerio de Educación</v>
          </cell>
          <cell r="K536" t="str">
            <v>1. Social</v>
          </cell>
          <cell r="L536" t="str">
            <v>GPR / SIPEIP</v>
          </cell>
          <cell r="M536" t="str">
            <v>Gabinete Sectorial de lo Social</v>
          </cell>
          <cell r="O536" t="str">
            <v>REGISTRADO</v>
          </cell>
          <cell r="P536" t="str">
            <v>Alineado</v>
          </cell>
          <cell r="Q536" t="str">
            <v>Aprobado</v>
          </cell>
          <cell r="R536" t="str">
            <v>PGE</v>
          </cell>
        </row>
        <row r="537">
          <cell r="A537" t="str">
            <v>1760001040001</v>
          </cell>
          <cell r="B537">
            <v>578730</v>
          </cell>
          <cell r="C537">
            <v>46387</v>
          </cell>
          <cell r="D537" t="str">
            <v>Sin Seguimiento Anual</v>
          </cell>
          <cell r="E537" t="str">
            <v>Jessica Cifuentes</v>
          </cell>
          <cell r="H537" t="str">
            <v>Gobierno Nacional.</v>
          </cell>
          <cell r="I537" t="str">
            <v>MINEDUC - Ministerio de Educación</v>
          </cell>
          <cell r="J537" t="str">
            <v>MINEDUC - Ministerio de Educación</v>
          </cell>
          <cell r="K537" t="str">
            <v>1. Social</v>
          </cell>
          <cell r="L537" t="str">
            <v>GPR / SIPEIP</v>
          </cell>
          <cell r="M537" t="str">
            <v>Gabinete Sectorial de lo Social</v>
          </cell>
          <cell r="O537" t="str">
            <v>REGISTRADO</v>
          </cell>
          <cell r="P537" t="str">
            <v>Alineado</v>
          </cell>
          <cell r="Q537" t="str">
            <v>Aprobado</v>
          </cell>
          <cell r="R537" t="str">
            <v>PGE</v>
          </cell>
        </row>
        <row r="538">
          <cell r="A538" t="str">
            <v>1760001040001</v>
          </cell>
          <cell r="B538">
            <v>578734</v>
          </cell>
          <cell r="C538">
            <v>46387</v>
          </cell>
          <cell r="D538" t="str">
            <v>Sin Seguimiento Anual</v>
          </cell>
          <cell r="E538" t="str">
            <v>Jessica Cifuentes</v>
          </cell>
          <cell r="H538" t="str">
            <v>Gobierno Nacional.</v>
          </cell>
          <cell r="I538" t="str">
            <v>MINEDUC - Ministerio de Educación</v>
          </cell>
          <cell r="J538" t="str">
            <v>MINEDUC - Ministerio de Educación</v>
          </cell>
          <cell r="K538" t="str">
            <v>1. Social</v>
          </cell>
          <cell r="L538" t="str">
            <v>GPR / SIPEIP</v>
          </cell>
          <cell r="M538" t="str">
            <v>Gabinete Sectorial de lo Social</v>
          </cell>
          <cell r="O538" t="str">
            <v>REGISTRADO</v>
          </cell>
          <cell r="P538" t="str">
            <v>Alineado</v>
          </cell>
          <cell r="Q538" t="str">
            <v>Aprobado</v>
          </cell>
          <cell r="R538" t="str">
            <v>PGE</v>
          </cell>
        </row>
        <row r="539">
          <cell r="A539" t="str">
            <v>1760001040001</v>
          </cell>
          <cell r="B539">
            <v>578737</v>
          </cell>
          <cell r="C539">
            <v>46387</v>
          </cell>
          <cell r="D539" t="str">
            <v>Sin Seguimiento Anual</v>
          </cell>
          <cell r="E539" t="str">
            <v>Jessica Cifuentes</v>
          </cell>
          <cell r="H539" t="str">
            <v>Gobierno Nacional.</v>
          </cell>
          <cell r="I539" t="str">
            <v>MINEDUC - Ministerio de Educación</v>
          </cell>
          <cell r="J539" t="str">
            <v>MINEDUC - Ministerio de Educación</v>
          </cell>
          <cell r="K539" t="str">
            <v>1. Social</v>
          </cell>
          <cell r="L539" t="str">
            <v>GPR / SIPEIP</v>
          </cell>
          <cell r="M539" t="str">
            <v>Gabinete Sectorial de lo Social</v>
          </cell>
          <cell r="O539" t="str">
            <v>REGISTRADO</v>
          </cell>
          <cell r="P539" t="str">
            <v>Alineado</v>
          </cell>
          <cell r="Q539" t="str">
            <v>Aprobado</v>
          </cell>
          <cell r="R539" t="str">
            <v>PGE</v>
          </cell>
        </row>
        <row r="540">
          <cell r="A540" t="str">
            <v>1760001040001</v>
          </cell>
          <cell r="B540">
            <v>578743</v>
          </cell>
          <cell r="C540">
            <v>46387</v>
          </cell>
          <cell r="D540" t="str">
            <v>Sin Seguimiento Anual</v>
          </cell>
          <cell r="E540" t="str">
            <v>Jessica Cifuentes</v>
          </cell>
          <cell r="H540" t="str">
            <v>Gobierno Nacional.</v>
          </cell>
          <cell r="I540" t="str">
            <v>MINEDUC - Ministerio de Educación</v>
          </cell>
          <cell r="J540" t="str">
            <v>MINEDUC - Ministerio de Educación</v>
          </cell>
          <cell r="K540" t="str">
            <v>1. Social</v>
          </cell>
          <cell r="L540" t="str">
            <v>GPR / SIPEIP</v>
          </cell>
          <cell r="M540" t="str">
            <v>Gabinete Sectorial de lo Social</v>
          </cell>
          <cell r="O540" t="str">
            <v>REGISTRADO</v>
          </cell>
          <cell r="P540" t="str">
            <v>Alineado</v>
          </cell>
          <cell r="Q540" t="str">
            <v>Aprobado</v>
          </cell>
          <cell r="R540" t="str">
            <v>PGE</v>
          </cell>
        </row>
        <row r="541">
          <cell r="A541" t="str">
            <v>1760001040001</v>
          </cell>
          <cell r="B541">
            <v>578755</v>
          </cell>
          <cell r="C541">
            <v>46387</v>
          </cell>
          <cell r="D541" t="str">
            <v>Sin Seguimiento Anual</v>
          </cell>
          <cell r="E541" t="str">
            <v>Jessica Cifuentes</v>
          </cell>
          <cell r="H541" t="str">
            <v>Gobierno Nacional.</v>
          </cell>
          <cell r="I541" t="str">
            <v>MINEDUC - Ministerio de Educación</v>
          </cell>
          <cell r="J541" t="str">
            <v>MINEDUC - Ministerio de Educación</v>
          </cell>
          <cell r="K541" t="str">
            <v>1. Social</v>
          </cell>
          <cell r="L541" t="str">
            <v>GPR / SIPEIP</v>
          </cell>
          <cell r="M541" t="str">
            <v>Gabinete Sectorial de lo Social</v>
          </cell>
          <cell r="O541" t="str">
            <v>REGISTRADO</v>
          </cell>
          <cell r="P541" t="str">
            <v>Alineado</v>
          </cell>
          <cell r="Q541" t="str">
            <v>Aprobado</v>
          </cell>
          <cell r="R541" t="str">
            <v>PGE</v>
          </cell>
        </row>
        <row r="542">
          <cell r="A542" t="str">
            <v>1760001040001</v>
          </cell>
          <cell r="B542">
            <v>578760</v>
          </cell>
          <cell r="C542">
            <v>46387</v>
          </cell>
          <cell r="D542" t="str">
            <v>Sin Seguimiento Anual</v>
          </cell>
          <cell r="E542" t="str">
            <v>Jessica Cifuentes</v>
          </cell>
          <cell r="H542" t="str">
            <v>Gobierno Nacional.</v>
          </cell>
          <cell r="I542" t="str">
            <v>MINEDUC - Ministerio de Educación</v>
          </cell>
          <cell r="J542" t="str">
            <v>MINEDUC - Ministerio de Educación</v>
          </cell>
          <cell r="K542" t="str">
            <v>1. Social</v>
          </cell>
          <cell r="L542" t="str">
            <v>GPR / SIPEIP</v>
          </cell>
          <cell r="M542" t="str">
            <v>Gabinete Sectorial de lo Social</v>
          </cell>
          <cell r="O542" t="str">
            <v>REGISTRADO</v>
          </cell>
          <cell r="P542" t="str">
            <v>Alineado</v>
          </cell>
          <cell r="Q542" t="str">
            <v>Aprobado</v>
          </cell>
          <cell r="R542" t="str">
            <v>PGE</v>
          </cell>
        </row>
        <row r="543">
          <cell r="A543" t="str">
            <v>1760001040001</v>
          </cell>
          <cell r="B543">
            <v>578765</v>
          </cell>
          <cell r="C543">
            <v>46387</v>
          </cell>
          <cell r="D543" t="str">
            <v>Sin Seguimiento Anual</v>
          </cell>
          <cell r="E543" t="str">
            <v>Jessica Cifuentes</v>
          </cell>
          <cell r="H543" t="str">
            <v>Gobierno Nacional.</v>
          </cell>
          <cell r="I543" t="str">
            <v>MINEDUC - Ministerio de Educación</v>
          </cell>
          <cell r="J543" t="str">
            <v>MINEDUC - Ministerio de Educación</v>
          </cell>
          <cell r="K543" t="str">
            <v>1. Social</v>
          </cell>
          <cell r="L543" t="str">
            <v>GPR / SIPEIP</v>
          </cell>
          <cell r="M543" t="str">
            <v>Gabinete Sectorial de lo Social</v>
          </cell>
          <cell r="O543" t="str">
            <v>REGISTRADO</v>
          </cell>
          <cell r="P543" t="str">
            <v>Alineado</v>
          </cell>
          <cell r="Q543" t="str">
            <v>Aprobado</v>
          </cell>
          <cell r="R543" t="str">
            <v>PGE</v>
          </cell>
        </row>
        <row r="544">
          <cell r="A544" t="str">
            <v>1760001040001</v>
          </cell>
          <cell r="B544">
            <v>578768</v>
          </cell>
          <cell r="C544">
            <v>46387</v>
          </cell>
          <cell r="D544" t="str">
            <v>Sin Seguimiento Anual</v>
          </cell>
          <cell r="E544" t="str">
            <v>Jessica Cifuentes</v>
          </cell>
          <cell r="H544" t="str">
            <v>Gobierno Nacional.</v>
          </cell>
          <cell r="I544" t="str">
            <v>MINEDUC - Ministerio de Educación</v>
          </cell>
          <cell r="J544" t="str">
            <v>MINEDUC - Ministerio de Educación</v>
          </cell>
          <cell r="K544" t="str">
            <v>1. Social</v>
          </cell>
          <cell r="L544" t="str">
            <v>GPR / SIPEIP</v>
          </cell>
          <cell r="M544" t="str">
            <v>Gabinete Sectorial de lo Social</v>
          </cell>
          <cell r="O544" t="str">
            <v>REGISTRADO</v>
          </cell>
          <cell r="P544" t="str">
            <v>Alineado</v>
          </cell>
          <cell r="Q544" t="str">
            <v>Aprobado</v>
          </cell>
          <cell r="R544" t="str">
            <v>PGE</v>
          </cell>
        </row>
        <row r="545">
          <cell r="A545" t="str">
            <v>1760001040001</v>
          </cell>
          <cell r="B545">
            <v>578779</v>
          </cell>
          <cell r="C545">
            <v>46387</v>
          </cell>
          <cell r="D545" t="str">
            <v>Sin Seguimiento Anual</v>
          </cell>
          <cell r="E545" t="str">
            <v>Jessica Cifuentes</v>
          </cell>
          <cell r="H545" t="str">
            <v>Gobierno Nacional.</v>
          </cell>
          <cell r="I545" t="str">
            <v>MINEDUC - Ministerio de Educación</v>
          </cell>
          <cell r="J545" t="str">
            <v>MINEDUC - Ministerio de Educación</v>
          </cell>
          <cell r="K545" t="str">
            <v>1. Social</v>
          </cell>
          <cell r="L545" t="str">
            <v>GPR / SIPEIP</v>
          </cell>
          <cell r="M545" t="str">
            <v>Gabinete Sectorial de lo Social</v>
          </cell>
          <cell r="O545" t="str">
            <v>REGISTRADO</v>
          </cell>
          <cell r="P545" t="str">
            <v>Alineado</v>
          </cell>
          <cell r="Q545" t="str">
            <v>Aprobado</v>
          </cell>
          <cell r="R545" t="str">
            <v>PGE</v>
          </cell>
        </row>
        <row r="546">
          <cell r="A546" t="str">
            <v>1760001040001</v>
          </cell>
          <cell r="B546">
            <v>578782</v>
          </cell>
          <cell r="C546">
            <v>46387</v>
          </cell>
          <cell r="D546" t="str">
            <v>Sin Seguimiento Anual</v>
          </cell>
          <cell r="E546" t="str">
            <v>Jessica Cifuentes</v>
          </cell>
          <cell r="H546" t="str">
            <v>Gobierno Nacional.</v>
          </cell>
          <cell r="I546" t="str">
            <v>MINEDUC - Ministerio de Educación</v>
          </cell>
          <cell r="J546" t="str">
            <v>MINEDUC - Ministerio de Educación</v>
          </cell>
          <cell r="K546" t="str">
            <v>1. Social</v>
          </cell>
          <cell r="L546" t="str">
            <v>GPR / SIPEIP</v>
          </cell>
          <cell r="M546" t="str">
            <v>Gabinete Sectorial de lo Social</v>
          </cell>
          <cell r="O546" t="str">
            <v>REGISTRADO</v>
          </cell>
          <cell r="P546" t="str">
            <v>Alineado</v>
          </cell>
          <cell r="Q546" t="str">
            <v>Aprobado</v>
          </cell>
          <cell r="R546" t="str">
            <v>PGE</v>
          </cell>
        </row>
        <row r="547">
          <cell r="A547" t="str">
            <v>1760001040001</v>
          </cell>
          <cell r="B547">
            <v>578784</v>
          </cell>
          <cell r="C547">
            <v>46387</v>
          </cell>
          <cell r="D547" t="str">
            <v>Sin Seguimiento Anual</v>
          </cell>
          <cell r="E547" t="str">
            <v>Jessica Cifuentes</v>
          </cell>
          <cell r="H547" t="str">
            <v>Gobierno Nacional.</v>
          </cell>
          <cell r="I547" t="str">
            <v>MINEDUC - Ministerio de Educación</v>
          </cell>
          <cell r="J547" t="str">
            <v>MINEDUC - Ministerio de Educación</v>
          </cell>
          <cell r="K547" t="str">
            <v>1. Social</v>
          </cell>
          <cell r="L547" t="str">
            <v>GPR / SIPEIP</v>
          </cell>
          <cell r="M547" t="str">
            <v>Gabinete Sectorial de lo Social</v>
          </cell>
          <cell r="O547" t="str">
            <v>REGISTRADO</v>
          </cell>
          <cell r="P547" t="str">
            <v>Alineado</v>
          </cell>
          <cell r="Q547" t="str">
            <v>Aprobado</v>
          </cell>
          <cell r="R547" t="str">
            <v>PGE</v>
          </cell>
        </row>
        <row r="548">
          <cell r="A548" t="str">
            <v>1760001040001</v>
          </cell>
          <cell r="B548">
            <v>578786</v>
          </cell>
          <cell r="C548">
            <v>46387</v>
          </cell>
          <cell r="D548" t="str">
            <v>Sin Seguimiento Anual</v>
          </cell>
          <cell r="E548" t="str">
            <v>Jessica Cifuentes</v>
          </cell>
          <cell r="H548" t="str">
            <v>Gobierno Nacional.</v>
          </cell>
          <cell r="I548" t="str">
            <v>MINEDUC - Ministerio de Educación</v>
          </cell>
          <cell r="J548" t="str">
            <v>MINEDUC - Ministerio de Educación</v>
          </cell>
          <cell r="K548" t="str">
            <v>1. Social</v>
          </cell>
          <cell r="L548" t="str">
            <v>GPR / SIPEIP</v>
          </cell>
          <cell r="M548" t="str">
            <v>Gabinete Sectorial de lo Social</v>
          </cell>
          <cell r="O548" t="str">
            <v>REGISTRADO</v>
          </cell>
          <cell r="P548" t="str">
            <v>Alineado</v>
          </cell>
          <cell r="Q548" t="str">
            <v>Aprobado</v>
          </cell>
          <cell r="R548" t="str">
            <v>PGE</v>
          </cell>
        </row>
        <row r="549">
          <cell r="A549" t="str">
            <v>1760001040001</v>
          </cell>
          <cell r="B549">
            <v>578787</v>
          </cell>
          <cell r="C549">
            <v>46387</v>
          </cell>
          <cell r="D549" t="str">
            <v>Sin Seguimiento Anual</v>
          </cell>
          <cell r="E549" t="str">
            <v>Jessica Cifuentes</v>
          </cell>
          <cell r="H549" t="str">
            <v>Gobierno Nacional.</v>
          </cell>
          <cell r="I549" t="str">
            <v>MINEDUC - Ministerio de Educación</v>
          </cell>
          <cell r="J549" t="str">
            <v>MINEDUC - Ministerio de Educación</v>
          </cell>
          <cell r="K549" t="str">
            <v>1. Social</v>
          </cell>
          <cell r="L549" t="str">
            <v>GPR / SIPEIP</v>
          </cell>
          <cell r="M549" t="str">
            <v>Gabinete Sectorial de lo Social</v>
          </cell>
          <cell r="O549" t="str">
            <v>REGISTRADO</v>
          </cell>
          <cell r="P549" t="str">
            <v>Alineado</v>
          </cell>
          <cell r="Q549" t="str">
            <v>Aprobado</v>
          </cell>
          <cell r="R549" t="str">
            <v>PGE</v>
          </cell>
        </row>
        <row r="550">
          <cell r="A550" t="str">
            <v>1760001040001</v>
          </cell>
          <cell r="B550">
            <v>578780</v>
          </cell>
          <cell r="C550">
            <v>46387</v>
          </cell>
          <cell r="D550" t="str">
            <v>Sin Seguimiento Anual</v>
          </cell>
          <cell r="E550" t="str">
            <v>Jessica Cifuentes</v>
          </cell>
          <cell r="H550" t="str">
            <v>Gobierno Nacional.</v>
          </cell>
          <cell r="I550" t="str">
            <v>MINEDUC - Ministerio de Educación</v>
          </cell>
          <cell r="J550" t="str">
            <v>MINEDUC - Ministerio de Educación</v>
          </cell>
          <cell r="K550" t="str">
            <v>1. Social</v>
          </cell>
          <cell r="L550" t="str">
            <v>GPR / SIPEIP</v>
          </cell>
          <cell r="M550" t="str">
            <v>Gabinete Sectorial de lo Social</v>
          </cell>
          <cell r="O550" t="str">
            <v>REGISTRADO</v>
          </cell>
          <cell r="P550" t="str">
            <v>Alineado</v>
          </cell>
          <cell r="Q550" t="str">
            <v>Aprobado</v>
          </cell>
          <cell r="R550" t="str">
            <v>PGE</v>
          </cell>
        </row>
        <row r="551">
          <cell r="A551" t="str">
            <v>1760001040001</v>
          </cell>
          <cell r="B551">
            <v>578762</v>
          </cell>
          <cell r="C551">
            <v>46387</v>
          </cell>
          <cell r="D551" t="str">
            <v>Sin Seguimiento Anual</v>
          </cell>
          <cell r="E551" t="str">
            <v>Jessica Cifuentes</v>
          </cell>
          <cell r="H551" t="str">
            <v>Gobierno Nacional.</v>
          </cell>
          <cell r="I551" t="str">
            <v>MINEDUC - Ministerio de Educación</v>
          </cell>
          <cell r="J551" t="str">
            <v>MINEDUC - Ministerio de Educación</v>
          </cell>
          <cell r="K551" t="str">
            <v>1. Social</v>
          </cell>
          <cell r="L551" t="str">
            <v>GPR / SIPEIP</v>
          </cell>
          <cell r="M551" t="str">
            <v>Gabinete Sectorial de lo Social</v>
          </cell>
          <cell r="O551" t="str">
            <v>REGISTRADO</v>
          </cell>
          <cell r="P551" t="str">
            <v>Alineado</v>
          </cell>
          <cell r="Q551" t="str">
            <v>Aprobado</v>
          </cell>
          <cell r="R551" t="str">
            <v>PGE</v>
          </cell>
        </row>
        <row r="552">
          <cell r="A552" t="str">
            <v>1760001040001</v>
          </cell>
          <cell r="B552">
            <v>578766</v>
          </cell>
          <cell r="C552">
            <v>46387</v>
          </cell>
          <cell r="D552" t="str">
            <v>Sin Seguimiento Anual</v>
          </cell>
          <cell r="E552" t="str">
            <v>Jessica Cifuentes</v>
          </cell>
          <cell r="H552" t="str">
            <v>Gobierno Nacional.</v>
          </cell>
          <cell r="I552" t="str">
            <v>MINEDUC - Ministerio de Educación</v>
          </cell>
          <cell r="J552" t="str">
            <v>MINEDUC - Ministerio de Educación</v>
          </cell>
          <cell r="K552" t="str">
            <v>1. Social</v>
          </cell>
          <cell r="L552" t="str">
            <v>GPR / SIPEIP</v>
          </cell>
          <cell r="M552" t="str">
            <v>Gabinete Sectorial de lo Social</v>
          </cell>
          <cell r="O552" t="str">
            <v>REGISTRADO</v>
          </cell>
          <cell r="P552" t="str">
            <v>Alineado</v>
          </cell>
          <cell r="Q552" t="str">
            <v>Aprobado</v>
          </cell>
          <cell r="R552" t="str">
            <v>PGE</v>
          </cell>
        </row>
        <row r="553">
          <cell r="A553" t="str">
            <v>1760001040001</v>
          </cell>
          <cell r="B553">
            <v>578774</v>
          </cell>
          <cell r="C553">
            <v>46387</v>
          </cell>
          <cell r="D553" t="str">
            <v>Sin Seguimiento Anual</v>
          </cell>
          <cell r="E553" t="str">
            <v>Jessica Cifuentes</v>
          </cell>
          <cell r="H553" t="str">
            <v>Gobierno Nacional.</v>
          </cell>
          <cell r="I553" t="str">
            <v>MINEDUC - Ministerio de Educación</v>
          </cell>
          <cell r="J553" t="str">
            <v>MINEDUC - Ministerio de Educación</v>
          </cell>
          <cell r="K553" t="str">
            <v>1. Social</v>
          </cell>
          <cell r="L553" t="str">
            <v>GPR / SIPEIP</v>
          </cell>
          <cell r="M553" t="str">
            <v>Gabinete Sectorial de lo Social</v>
          </cell>
          <cell r="O553" t="str">
            <v>REGISTRADO</v>
          </cell>
          <cell r="P553" t="str">
            <v>Alineado</v>
          </cell>
          <cell r="Q553" t="str">
            <v>Aprobado</v>
          </cell>
          <cell r="R553" t="str">
            <v>PGE</v>
          </cell>
        </row>
        <row r="554">
          <cell r="A554" t="str">
            <v>1760001040001</v>
          </cell>
          <cell r="B554">
            <v>578775</v>
          </cell>
          <cell r="C554">
            <v>46387</v>
          </cell>
          <cell r="D554" t="str">
            <v>Sin Seguimiento Anual</v>
          </cell>
          <cell r="E554" t="str">
            <v>Jessica Cifuentes</v>
          </cell>
          <cell r="H554" t="str">
            <v>Gobierno Nacional.</v>
          </cell>
          <cell r="I554" t="str">
            <v>MINEDUC - Ministerio de Educación</v>
          </cell>
          <cell r="J554" t="str">
            <v>MINEDUC - Ministerio de Educación</v>
          </cell>
          <cell r="K554" t="str">
            <v>1. Social</v>
          </cell>
          <cell r="L554" t="str">
            <v>GPR / SIPEIP</v>
          </cell>
          <cell r="M554" t="str">
            <v>Gabinete Sectorial de lo Social</v>
          </cell>
          <cell r="O554" t="str">
            <v>REGISTRADO</v>
          </cell>
          <cell r="P554" t="str">
            <v>Alineado</v>
          </cell>
          <cell r="Q554" t="str">
            <v>Aprobado</v>
          </cell>
          <cell r="R554" t="str">
            <v>PGE</v>
          </cell>
        </row>
        <row r="555">
          <cell r="A555" t="str">
            <v>1768151240001</v>
          </cell>
          <cell r="B555">
            <v>542867</v>
          </cell>
          <cell r="C555">
            <v>46387</v>
          </cell>
          <cell r="D555" t="str">
            <v>Sin Seguimiento Anual</v>
          </cell>
          <cell r="E555" t="str">
            <v>Juan José Robayo</v>
          </cell>
          <cell r="H555" t="str">
            <v>Gobierno Nacional.</v>
          </cell>
          <cell r="I555" t="str">
            <v>MINTEL - Ministerio de Telecomunicaciones y de la Sociedad de la Información</v>
          </cell>
          <cell r="J555" t="str">
            <v>MINTEL - Ministerio de Telecomunicaciones y de la Sociedad de la Información</v>
          </cell>
          <cell r="K555" t="str">
            <v>3. Infraestructura, energía y medio ambiente</v>
          </cell>
          <cell r="L555" t="str">
            <v>GPR / SIPEIP</v>
          </cell>
          <cell r="M555" t="str">
            <v>Gabinete Sectorial de lo Social</v>
          </cell>
          <cell r="O555" t="str">
            <v>REGISTRADO</v>
          </cell>
          <cell r="P555" t="str">
            <v>Alineado</v>
          </cell>
          <cell r="Q555" t="str">
            <v>Aprobado</v>
          </cell>
          <cell r="R555" t="str">
            <v>PGE</v>
          </cell>
        </row>
        <row r="556">
          <cell r="A556" t="str">
            <v>1768151240001</v>
          </cell>
          <cell r="B556">
            <v>542918</v>
          </cell>
          <cell r="C556">
            <v>46387</v>
          </cell>
          <cell r="D556" t="str">
            <v>Sin Seguimiento Anual</v>
          </cell>
          <cell r="E556" t="str">
            <v>Juan José Robayo</v>
          </cell>
          <cell r="H556" t="str">
            <v>Gobierno Nacional.</v>
          </cell>
          <cell r="I556" t="str">
            <v>MINTEL - Ministerio de Telecomunicaciones y de la Sociedad de la Información</v>
          </cell>
          <cell r="J556" t="str">
            <v>MINTEL - Ministerio de Telecomunicaciones y de la Sociedad de la Información</v>
          </cell>
          <cell r="K556" t="str">
            <v>3. Infraestructura, energía y medio ambiente</v>
          </cell>
          <cell r="L556" t="str">
            <v>GPR / SIPEIP</v>
          </cell>
          <cell r="M556" t="str">
            <v>Gabinete Sectorial de lo Social</v>
          </cell>
          <cell r="O556" t="str">
            <v>REGISTRADO</v>
          </cell>
          <cell r="P556" t="str">
            <v>Alineado</v>
          </cell>
          <cell r="Q556" t="str">
            <v>Aprobado</v>
          </cell>
          <cell r="R556" t="str">
            <v>PGE</v>
          </cell>
        </row>
        <row r="557">
          <cell r="A557" t="str">
            <v>1768151240001</v>
          </cell>
          <cell r="B557">
            <v>592779</v>
          </cell>
          <cell r="C557">
            <v>46387</v>
          </cell>
          <cell r="D557" t="str">
            <v>Con seguimiento</v>
          </cell>
          <cell r="E557" t="str">
            <v>Juan José Robayo</v>
          </cell>
          <cell r="H557" t="str">
            <v>Gobierno Nacional.</v>
          </cell>
          <cell r="I557" t="str">
            <v>MINTEL - Ministerio de Telecomunicaciones y de la Sociedad de la Información</v>
          </cell>
          <cell r="J557" t="str">
            <v>MINTEL - Ministerio de Telecomunicaciones y de la Sociedad de la Información</v>
          </cell>
          <cell r="K557" t="str">
            <v>3. Infraestructura, energía y medio ambiente</v>
          </cell>
          <cell r="L557" t="str">
            <v>GPR / SIPEIP</v>
          </cell>
          <cell r="M557" t="str">
            <v>Gabinete Sectorial de lo Social</v>
          </cell>
          <cell r="O557" t="str">
            <v>REGISTRADO</v>
          </cell>
          <cell r="P557" t="str">
            <v>Alineado</v>
          </cell>
          <cell r="Q557" t="str">
            <v>Aprobado</v>
          </cell>
          <cell r="R557" t="str">
            <v>PGE</v>
          </cell>
        </row>
        <row r="558">
          <cell r="A558" t="str">
            <v>1768151240001</v>
          </cell>
          <cell r="B558">
            <v>592786</v>
          </cell>
          <cell r="C558">
            <v>46387</v>
          </cell>
          <cell r="D558" t="str">
            <v>Con seguimiento</v>
          </cell>
          <cell r="E558" t="str">
            <v>Juan José Robayo</v>
          </cell>
          <cell r="H558" t="str">
            <v>Gobierno Nacional.</v>
          </cell>
          <cell r="I558" t="str">
            <v>MINTEL - Ministerio de Telecomunicaciones y de la Sociedad de la Información</v>
          </cell>
          <cell r="J558" t="str">
            <v>MINTEL - Ministerio de Telecomunicaciones y de la Sociedad de la Información</v>
          </cell>
          <cell r="K558" t="str">
            <v>3. Infraestructura, energía y medio ambiente</v>
          </cell>
          <cell r="L558" t="str">
            <v>GPR / SIPEIP</v>
          </cell>
          <cell r="M558" t="str">
            <v>Gabinete Sectorial de lo Social</v>
          </cell>
          <cell r="O558" t="str">
            <v>REGISTRADO</v>
          </cell>
          <cell r="P558" t="str">
            <v>Alineado</v>
          </cell>
          <cell r="Q558" t="str">
            <v>Aprobado</v>
          </cell>
          <cell r="R558" t="str">
            <v>PGE</v>
          </cell>
        </row>
        <row r="559">
          <cell r="A559" t="str">
            <v>1768151240001</v>
          </cell>
          <cell r="B559">
            <v>567088</v>
          </cell>
          <cell r="C559">
            <v>46387</v>
          </cell>
          <cell r="D559" t="str">
            <v>Sin Seguimiento Anual</v>
          </cell>
          <cell r="E559" t="str">
            <v>Juan José Robayo</v>
          </cell>
          <cell r="H559" t="str">
            <v>Gobierno Nacional.</v>
          </cell>
          <cell r="I559" t="str">
            <v>MINTEL - Ministerio de Telecomunicaciones y de la Sociedad de la Información</v>
          </cell>
          <cell r="J559" t="str">
            <v>MINTEL - Ministerio de Telecomunicaciones y de la Sociedad de la Información</v>
          </cell>
          <cell r="K559" t="str">
            <v>4. Institucional</v>
          </cell>
          <cell r="L559" t="str">
            <v>GPR / SIPEIP</v>
          </cell>
          <cell r="M559" t="str">
            <v>Gabinete Sectorial de lo Social</v>
          </cell>
          <cell r="O559" t="str">
            <v>REGISTRADO</v>
          </cell>
          <cell r="P559" t="str">
            <v>Alineado</v>
          </cell>
          <cell r="Q559" t="str">
            <v>Aprobado</v>
          </cell>
          <cell r="R559" t="str">
            <v>PGE</v>
          </cell>
        </row>
        <row r="560">
          <cell r="A560" t="str">
            <v>1768151240001</v>
          </cell>
          <cell r="B560">
            <v>543036</v>
          </cell>
          <cell r="C560">
            <v>46387</v>
          </cell>
          <cell r="D560" t="str">
            <v>Con seguimiento</v>
          </cell>
          <cell r="E560" t="str">
            <v>Juan José Robayo</v>
          </cell>
          <cell r="H560" t="str">
            <v>Gobierno Nacional.</v>
          </cell>
          <cell r="I560" t="str">
            <v>MINTEL - Ministerio de Telecomunicaciones y de la Sociedad de la Información</v>
          </cell>
          <cell r="J560" t="str">
            <v>MINTEL - Ministerio de Telecomunicaciones y de la Sociedad de la Información</v>
          </cell>
          <cell r="K560" t="str">
            <v>3. Infraestructura, energía y medio ambiente</v>
          </cell>
          <cell r="L560" t="str">
            <v>GPR / SIPEIP</v>
          </cell>
          <cell r="M560" t="str">
            <v>Gabinete Sectorial de lo Social</v>
          </cell>
          <cell r="O560" t="str">
            <v>REGISTRADO</v>
          </cell>
          <cell r="P560" t="str">
            <v>Alineado</v>
          </cell>
          <cell r="Q560" t="str">
            <v>Aprobado</v>
          </cell>
          <cell r="R560" t="str">
            <v>PGE</v>
          </cell>
        </row>
        <row r="561">
          <cell r="A561" t="str">
            <v>1768151240001</v>
          </cell>
          <cell r="B561">
            <v>543064</v>
          </cell>
          <cell r="C561">
            <v>46387</v>
          </cell>
          <cell r="D561" t="str">
            <v>Con seguimiento</v>
          </cell>
          <cell r="E561" t="str">
            <v>Juan José Robayo</v>
          </cell>
          <cell r="H561" t="str">
            <v>Gobierno Nacional.</v>
          </cell>
          <cell r="I561" t="str">
            <v>MINTEL - Ministerio de Telecomunicaciones y de la Sociedad de la Información</v>
          </cell>
          <cell r="J561" t="str">
            <v>MINTEL - Ministerio de Telecomunicaciones y de la Sociedad de la Información</v>
          </cell>
          <cell r="K561" t="str">
            <v>3. Infraestructura, energía y medio ambiente</v>
          </cell>
          <cell r="L561" t="str">
            <v>GPR / SIPEIP</v>
          </cell>
          <cell r="M561" t="str">
            <v>Gabinete Sectorial de lo Social</v>
          </cell>
          <cell r="O561" t="str">
            <v>REGISTRADO</v>
          </cell>
          <cell r="P561" t="str">
            <v>Alineado</v>
          </cell>
          <cell r="Q561" t="str">
            <v>Aprobado</v>
          </cell>
          <cell r="R561" t="str">
            <v>PGE</v>
          </cell>
        </row>
        <row r="562">
          <cell r="A562" t="str">
            <v>1768151240001</v>
          </cell>
          <cell r="B562">
            <v>543068</v>
          </cell>
          <cell r="C562">
            <v>46387</v>
          </cell>
          <cell r="D562" t="str">
            <v>Sin Seguimiento Anual</v>
          </cell>
          <cell r="E562" t="str">
            <v>Juan José Robayo</v>
          </cell>
          <cell r="H562" t="str">
            <v>Gobierno Nacional.</v>
          </cell>
          <cell r="I562" t="str">
            <v>MINTEL - Ministerio de Telecomunicaciones y de la Sociedad de la Información</v>
          </cell>
          <cell r="J562" t="str">
            <v>MINTEL - Ministerio de Telecomunicaciones y de la Sociedad de la Información</v>
          </cell>
          <cell r="K562" t="str">
            <v>3. Infraestructura, energía y medio ambiente</v>
          </cell>
          <cell r="L562" t="str">
            <v>GPR / SIPEIP</v>
          </cell>
          <cell r="M562" t="str">
            <v>Gabinete Sectorial de lo Social</v>
          </cell>
          <cell r="O562" t="str">
            <v>REGISTRADO</v>
          </cell>
          <cell r="P562" t="str">
            <v>Alineado</v>
          </cell>
          <cell r="Q562" t="str">
            <v>Aprobado</v>
          </cell>
          <cell r="R562" t="str">
            <v>PGE</v>
          </cell>
        </row>
        <row r="563">
          <cell r="A563" t="str">
            <v>1768151240001</v>
          </cell>
          <cell r="B563">
            <v>543073</v>
          </cell>
          <cell r="C563">
            <v>46387</v>
          </cell>
          <cell r="D563" t="str">
            <v>Sin Seguimiento Anual</v>
          </cell>
          <cell r="E563" t="str">
            <v>Juan José Robayo</v>
          </cell>
          <cell r="H563" t="str">
            <v>Gobierno Nacional.</v>
          </cell>
          <cell r="I563" t="str">
            <v>MINTEL - Ministerio de Telecomunicaciones y de la Sociedad de la Información</v>
          </cell>
          <cell r="J563" t="str">
            <v>MINTEL - Ministerio de Telecomunicaciones y de la Sociedad de la Información</v>
          </cell>
          <cell r="K563" t="str">
            <v>3. Infraestructura, energía y medio ambiente</v>
          </cell>
          <cell r="L563" t="str">
            <v>GPR / SIPEIP</v>
          </cell>
          <cell r="M563" t="str">
            <v>Gabinete Sectorial de lo Social</v>
          </cell>
          <cell r="O563" t="str">
            <v>REGISTRADO</v>
          </cell>
          <cell r="P563" t="str">
            <v>Alineado</v>
          </cell>
          <cell r="Q563" t="str">
            <v>Aprobado</v>
          </cell>
          <cell r="R563" t="str">
            <v>PGE</v>
          </cell>
        </row>
        <row r="564">
          <cell r="A564" t="str">
            <v>1768151240001</v>
          </cell>
          <cell r="B564">
            <v>568483</v>
          </cell>
          <cell r="C564">
            <v>46387</v>
          </cell>
          <cell r="D564" t="str">
            <v>Sin Seguimiento Anual</v>
          </cell>
          <cell r="E564" t="str">
            <v>Juan José Robayo</v>
          </cell>
          <cell r="H564" t="str">
            <v>Gobierno Nacional.</v>
          </cell>
          <cell r="I564" t="str">
            <v>MINTEL - Ministerio de Telecomunicaciones y de la Sociedad de la Información</v>
          </cell>
          <cell r="J564" t="str">
            <v>MINTEL - Ministerio de Telecomunicaciones y de la Sociedad de la Información</v>
          </cell>
          <cell r="K564" t="str">
            <v>3. Infraestructura, energía y medio ambiente</v>
          </cell>
          <cell r="L564" t="str">
            <v>GPR / SIPEIP</v>
          </cell>
          <cell r="M564" t="str">
            <v>Gabinete Sectorial de lo Social</v>
          </cell>
          <cell r="O564" t="str">
            <v>REGISTRADO</v>
          </cell>
          <cell r="P564" t="str">
            <v>Alineado</v>
          </cell>
          <cell r="Q564" t="str">
            <v>Aprobado</v>
          </cell>
          <cell r="R564" t="str">
            <v>PGE</v>
          </cell>
        </row>
        <row r="565">
          <cell r="A565" t="str">
            <v>1768151240001</v>
          </cell>
          <cell r="B565">
            <v>568490</v>
          </cell>
          <cell r="C565">
            <v>46387</v>
          </cell>
          <cell r="D565" t="str">
            <v>Sin Seguimiento Anual</v>
          </cell>
          <cell r="E565" t="str">
            <v>Juan José Robayo</v>
          </cell>
          <cell r="H565" t="str">
            <v>Gobierno Nacional.</v>
          </cell>
          <cell r="I565" t="str">
            <v>MINTEL - Ministerio de Telecomunicaciones y de la Sociedad de la Información</v>
          </cell>
          <cell r="J565" t="str">
            <v>MINTEL - Ministerio de Telecomunicaciones y de la Sociedad de la Información</v>
          </cell>
          <cell r="K565" t="str">
            <v>3. Infraestructura, energía y medio ambiente</v>
          </cell>
          <cell r="L565" t="str">
            <v>GPR / SIPEIP</v>
          </cell>
          <cell r="M565" t="str">
            <v>Gabinete Sectorial de lo Social</v>
          </cell>
          <cell r="O565" t="str">
            <v>REGISTRADO</v>
          </cell>
          <cell r="P565" t="str">
            <v>Alineado</v>
          </cell>
          <cell r="Q565" t="str">
            <v>Aprobado</v>
          </cell>
          <cell r="R565" t="str">
            <v>PGE</v>
          </cell>
        </row>
        <row r="566">
          <cell r="A566" t="str">
            <v>1768151240001</v>
          </cell>
          <cell r="B566">
            <v>568500</v>
          </cell>
          <cell r="C566">
            <v>46387</v>
          </cell>
          <cell r="D566" t="str">
            <v>Sin Seguimiento Anual</v>
          </cell>
          <cell r="E566" t="str">
            <v>Juan José Robayo</v>
          </cell>
          <cell r="H566" t="str">
            <v>Gobierno Nacional.</v>
          </cell>
          <cell r="I566" t="str">
            <v>MINTEL - Ministerio de Telecomunicaciones y de la Sociedad de la Información</v>
          </cell>
          <cell r="J566" t="str">
            <v>MINTEL - Ministerio de Telecomunicaciones y de la Sociedad de la Información</v>
          </cell>
          <cell r="K566" t="str">
            <v>3. Infraestructura, energía y medio ambiente</v>
          </cell>
          <cell r="L566" t="str">
            <v>GPR / SIPEIP</v>
          </cell>
          <cell r="M566" t="str">
            <v>Gabinete Sectorial de lo Social</v>
          </cell>
          <cell r="O566" t="str">
            <v>REGISTRADO</v>
          </cell>
          <cell r="P566" t="str">
            <v>Alineado</v>
          </cell>
          <cell r="Q566" t="str">
            <v>Aprobado</v>
          </cell>
          <cell r="R566" t="str">
            <v>PGE</v>
          </cell>
        </row>
        <row r="567">
          <cell r="A567" t="str">
            <v>1768151240001</v>
          </cell>
          <cell r="B567">
            <v>592331</v>
          </cell>
          <cell r="C567">
            <v>46387</v>
          </cell>
          <cell r="D567" t="str">
            <v>Con seguimiento</v>
          </cell>
          <cell r="E567" t="str">
            <v>Juan José Robayo</v>
          </cell>
          <cell r="H567" t="str">
            <v>Gobierno Nacional.</v>
          </cell>
          <cell r="I567" t="str">
            <v>MINTEL - Ministerio de Telecomunicaciones y de la Sociedad de la Información</v>
          </cell>
          <cell r="J567" t="str">
            <v>MINTEL - Ministerio de Telecomunicaciones y de la Sociedad de la Información</v>
          </cell>
          <cell r="K567" t="str">
            <v>3. Infraestructura, energía y medio ambiente</v>
          </cell>
          <cell r="L567" t="str">
            <v>GPR / SIPEIP</v>
          </cell>
          <cell r="M567" t="str">
            <v>Gabinete Sectorial de lo Social</v>
          </cell>
          <cell r="O567" t="str">
            <v>REGISTRADO</v>
          </cell>
          <cell r="P567" t="str">
            <v>Alineado</v>
          </cell>
          <cell r="Q567" t="str">
            <v>Aprobado</v>
          </cell>
          <cell r="R567" t="str">
            <v>PGE</v>
          </cell>
        </row>
        <row r="568">
          <cell r="A568" t="str">
            <v>1768151240001</v>
          </cell>
          <cell r="B568">
            <v>592341</v>
          </cell>
          <cell r="C568">
            <v>46387</v>
          </cell>
          <cell r="D568" t="str">
            <v>Con seguimiento</v>
          </cell>
          <cell r="E568" t="str">
            <v>Juan José Robayo</v>
          </cell>
          <cell r="H568" t="str">
            <v>Gobierno Nacional.</v>
          </cell>
          <cell r="I568" t="str">
            <v>MINTEL - Ministerio de Telecomunicaciones y de la Sociedad de la Información</v>
          </cell>
          <cell r="J568" t="str">
            <v>MINTEL - Ministerio de Telecomunicaciones y de la Sociedad de la Información</v>
          </cell>
          <cell r="K568" t="str">
            <v>3. Infraestructura, energía y medio ambiente</v>
          </cell>
          <cell r="L568" t="str">
            <v>GPR / SIPEIP</v>
          </cell>
          <cell r="M568" t="str">
            <v>Gabinete Sectorial de lo Social</v>
          </cell>
          <cell r="O568" t="str">
            <v>REGISTRADO</v>
          </cell>
          <cell r="P568" t="str">
            <v>Alineado</v>
          </cell>
          <cell r="Q568" t="str">
            <v>Aprobado</v>
          </cell>
          <cell r="R568" t="str">
            <v>PGE</v>
          </cell>
        </row>
        <row r="569">
          <cell r="A569" t="str">
            <v>1768151240001</v>
          </cell>
          <cell r="B569">
            <v>568520</v>
          </cell>
          <cell r="C569">
            <v>46387</v>
          </cell>
          <cell r="D569" t="str">
            <v>Sin Seguimiento Anual</v>
          </cell>
          <cell r="E569" t="str">
            <v>Juan José Robayo</v>
          </cell>
          <cell r="H569" t="str">
            <v>Gobierno Nacional.</v>
          </cell>
          <cell r="I569" t="str">
            <v>MINTEL - Ministerio de Telecomunicaciones y de la Sociedad de la Información</v>
          </cell>
          <cell r="J569" t="str">
            <v>MINTEL - Ministerio de Telecomunicaciones y de la Sociedad de la Información</v>
          </cell>
          <cell r="K569" t="str">
            <v>4. Institucional</v>
          </cell>
          <cell r="L569" t="str">
            <v>GPR / SIPEIP</v>
          </cell>
          <cell r="M569" t="str">
            <v>Gabinete Sectorial de lo Social</v>
          </cell>
          <cell r="O569" t="str">
            <v>REGISTRADO</v>
          </cell>
          <cell r="P569" t="str">
            <v>Alineado</v>
          </cell>
          <cell r="Q569" t="str">
            <v>Aprobado</v>
          </cell>
          <cell r="R569" t="str">
            <v>PGE</v>
          </cell>
        </row>
        <row r="570">
          <cell r="A570" t="str">
            <v>1768151240001</v>
          </cell>
          <cell r="B570">
            <v>568533</v>
          </cell>
          <cell r="C570">
            <v>46387</v>
          </cell>
          <cell r="D570" t="str">
            <v>Sin Seguimiento Anual</v>
          </cell>
          <cell r="E570" t="str">
            <v>Juan José Robayo</v>
          </cell>
          <cell r="H570" t="str">
            <v>Gobierno Nacional.</v>
          </cell>
          <cell r="I570" t="str">
            <v>MINTEL - Ministerio de Telecomunicaciones y de la Sociedad de la Información</v>
          </cell>
          <cell r="J570" t="str">
            <v>MINTEL - Ministerio de Telecomunicaciones y de la Sociedad de la Información</v>
          </cell>
          <cell r="K570" t="str">
            <v>4. Institucional</v>
          </cell>
          <cell r="L570" t="str">
            <v>GPR / SIPEIP</v>
          </cell>
          <cell r="M570" t="str">
            <v>Gabinete Sectorial de lo Social</v>
          </cell>
          <cell r="O570" t="str">
            <v>REGISTRADO</v>
          </cell>
          <cell r="P570" t="str">
            <v>Alineado</v>
          </cell>
          <cell r="Q570" t="str">
            <v>Aprobado</v>
          </cell>
          <cell r="R570" t="str">
            <v>PGE</v>
          </cell>
        </row>
        <row r="571">
          <cell r="A571" t="str">
            <v>1768151240001</v>
          </cell>
          <cell r="B571">
            <v>568575</v>
          </cell>
          <cell r="C571">
            <v>46387</v>
          </cell>
          <cell r="D571" t="str">
            <v>Sin Seguimiento Anual</v>
          </cell>
          <cell r="E571" t="str">
            <v>Juan José Robayo</v>
          </cell>
          <cell r="H571" t="str">
            <v>Gobierno Nacional.</v>
          </cell>
          <cell r="I571" t="str">
            <v>MINTEL - Ministerio de Telecomunicaciones y de la Sociedad de la Información</v>
          </cell>
          <cell r="J571" t="str">
            <v>MINTEL - Ministerio de Telecomunicaciones y de la Sociedad de la Información</v>
          </cell>
          <cell r="K571" t="str">
            <v>4. Institucional</v>
          </cell>
          <cell r="L571" t="str">
            <v>GPR / SIPEIP</v>
          </cell>
          <cell r="M571" t="str">
            <v>Gabinete Sectorial de lo Social</v>
          </cell>
          <cell r="O571" t="str">
            <v>REGISTRADO</v>
          </cell>
          <cell r="P571" t="str">
            <v>Alineado</v>
          </cell>
          <cell r="Q571" t="str">
            <v>Aprobado</v>
          </cell>
          <cell r="R571" t="str">
            <v>PGE</v>
          </cell>
        </row>
        <row r="572">
          <cell r="A572" t="str">
            <v>1768151240001</v>
          </cell>
          <cell r="B572">
            <v>568544</v>
          </cell>
          <cell r="C572">
            <v>46387</v>
          </cell>
          <cell r="D572" t="str">
            <v>Sin Seguimiento Anual</v>
          </cell>
          <cell r="E572" t="str">
            <v>Juan José Robayo</v>
          </cell>
          <cell r="H572" t="str">
            <v>Gobierno Nacional.</v>
          </cell>
          <cell r="I572" t="str">
            <v>MINTEL - Ministerio de Telecomunicaciones y de la Sociedad de la Información</v>
          </cell>
          <cell r="J572" t="str">
            <v>MINTEL - Ministerio de Telecomunicaciones y de la Sociedad de la Información</v>
          </cell>
          <cell r="K572" t="str">
            <v>1. Social</v>
          </cell>
          <cell r="L572" t="str">
            <v>GPR / SIPEIP</v>
          </cell>
          <cell r="M572" t="str">
            <v>Gabinete Sectorial de lo Social</v>
          </cell>
          <cell r="O572" t="str">
            <v>REGISTRADO</v>
          </cell>
          <cell r="P572" t="str">
            <v>Alineado</v>
          </cell>
          <cell r="Q572" t="str">
            <v>Aprobado</v>
          </cell>
          <cell r="R572" t="str">
            <v>PGE</v>
          </cell>
        </row>
        <row r="573">
          <cell r="A573" t="str">
            <v>1760009020001</v>
          </cell>
          <cell r="B573">
            <v>585017</v>
          </cell>
          <cell r="C573">
            <v>46387</v>
          </cell>
          <cell r="D573" t="str">
            <v>Con seguimiento</v>
          </cell>
          <cell r="E573" t="str">
            <v xml:space="preserve">Pablo Garcia </v>
          </cell>
          <cell r="H573" t="str">
            <v>Gobierno Nacional.</v>
          </cell>
          <cell r="I573" t="str">
            <v>MINTUR - Ministerio de Turismo</v>
          </cell>
          <cell r="J573" t="str">
            <v>MINTUR - Ministerio de Turismo</v>
          </cell>
          <cell r="K573" t="str">
            <v>2. Desarrollo Económico</v>
          </cell>
          <cell r="L573" t="str">
            <v>GPR / SIPEIP</v>
          </cell>
          <cell r="M573" t="str">
            <v>Gabinete Sectorial de Desarrollo Productivo</v>
          </cell>
          <cell r="O573" t="str">
            <v>REGISTRADO</v>
          </cell>
          <cell r="P573" t="str">
            <v>Alineado</v>
          </cell>
          <cell r="Q573" t="str">
            <v>Aprobado</v>
          </cell>
          <cell r="R573" t="str">
            <v>PGE</v>
          </cell>
        </row>
        <row r="574">
          <cell r="A574" t="str">
            <v>1760009020001</v>
          </cell>
          <cell r="B574">
            <v>585016</v>
          </cell>
          <cell r="C574">
            <v>46387</v>
          </cell>
          <cell r="D574" t="str">
            <v>Sin Seguimiento Anual</v>
          </cell>
          <cell r="E574" t="str">
            <v xml:space="preserve">Pablo Garcia </v>
          </cell>
          <cell r="H574" t="str">
            <v>Gobierno Nacional.</v>
          </cell>
          <cell r="I574" t="str">
            <v>MINTUR - Ministerio de Turismo</v>
          </cell>
          <cell r="J574" t="str">
            <v>MINTUR - Ministerio de Turismo</v>
          </cell>
          <cell r="K574" t="str">
            <v>2. Desarrollo Económico</v>
          </cell>
          <cell r="L574" t="str">
            <v>GPR / SIPEIP</v>
          </cell>
          <cell r="M574" t="str">
            <v>Gabinete Sectorial de Desarrollo Productivo</v>
          </cell>
          <cell r="O574" t="str">
            <v>REGISTRADO</v>
          </cell>
          <cell r="P574" t="str">
            <v>Alineado</v>
          </cell>
          <cell r="Q574" t="str">
            <v>Aprobado</v>
          </cell>
          <cell r="R574" t="str">
            <v>PGE</v>
          </cell>
        </row>
        <row r="575">
          <cell r="A575" t="str">
            <v>1760009020001</v>
          </cell>
          <cell r="B575">
            <v>585035</v>
          </cell>
          <cell r="C575">
            <v>46387</v>
          </cell>
          <cell r="D575" t="str">
            <v>Con seguimiento</v>
          </cell>
          <cell r="E575" t="str">
            <v xml:space="preserve">Pablo Garcia </v>
          </cell>
          <cell r="H575" t="str">
            <v>Gobierno Nacional.</v>
          </cell>
          <cell r="I575" t="str">
            <v>MINTUR - Ministerio de Turismo</v>
          </cell>
          <cell r="J575" t="str">
            <v>MINTUR - Ministerio de Turismo</v>
          </cell>
          <cell r="K575" t="str">
            <v>2. Desarrollo Económico</v>
          </cell>
          <cell r="L575" t="str">
            <v>GPR / SIPEIP</v>
          </cell>
          <cell r="M575" t="str">
            <v>Gabinete Sectorial de Desarrollo Productivo</v>
          </cell>
          <cell r="O575" t="str">
            <v>REGISTRADO</v>
          </cell>
          <cell r="P575" t="str">
            <v>Alineado</v>
          </cell>
          <cell r="Q575" t="str">
            <v>Aprobado</v>
          </cell>
          <cell r="R575" t="str">
            <v>PGE</v>
          </cell>
        </row>
        <row r="576">
          <cell r="A576" t="str">
            <v>1760009020001</v>
          </cell>
          <cell r="B576">
            <v>585060</v>
          </cell>
          <cell r="C576">
            <v>46387</v>
          </cell>
          <cell r="D576" t="str">
            <v>Con seguimiento</v>
          </cell>
          <cell r="E576" t="str">
            <v xml:space="preserve">Pablo Garcia </v>
          </cell>
          <cell r="H576" t="str">
            <v>Gobierno Nacional.</v>
          </cell>
          <cell r="I576" t="str">
            <v>MINTUR - Ministerio de Turismo</v>
          </cell>
          <cell r="J576" t="str">
            <v>MINTUR - Ministerio de Turismo</v>
          </cell>
          <cell r="K576" t="str">
            <v>2. Desarrollo Económico</v>
          </cell>
          <cell r="L576" t="str">
            <v>GPR / SIPEIP</v>
          </cell>
          <cell r="M576" t="str">
            <v>Gabinete Sectorial de Desarrollo Productivo</v>
          </cell>
          <cell r="O576" t="str">
            <v>REGISTRADO</v>
          </cell>
          <cell r="P576" t="str">
            <v>Alineado</v>
          </cell>
          <cell r="Q576" t="str">
            <v>Aprobado</v>
          </cell>
          <cell r="R576" t="str">
            <v>PGE</v>
          </cell>
        </row>
        <row r="577">
          <cell r="A577" t="str">
            <v>1760009020001</v>
          </cell>
          <cell r="B577">
            <v>585040</v>
          </cell>
          <cell r="C577">
            <v>46387</v>
          </cell>
          <cell r="D577" t="str">
            <v>Sin Seguimiento Anual</v>
          </cell>
          <cell r="E577" t="str">
            <v xml:space="preserve">Pablo Garcia </v>
          </cell>
          <cell r="H577" t="str">
            <v>Gobierno Nacional.</v>
          </cell>
          <cell r="I577" t="str">
            <v>MINTUR - Ministerio de Turismo</v>
          </cell>
          <cell r="J577" t="str">
            <v>MINTUR - Ministerio de Turismo</v>
          </cell>
          <cell r="K577" t="str">
            <v>2. Desarrollo Económico</v>
          </cell>
          <cell r="L577" t="str">
            <v>GPR / SIPEIP</v>
          </cell>
          <cell r="M577" t="str">
            <v>Gabinete Sectorial de Desarrollo Productivo</v>
          </cell>
          <cell r="O577" t="str">
            <v>REGISTRADO</v>
          </cell>
          <cell r="P577" t="str">
            <v>Alineado</v>
          </cell>
          <cell r="Q577" t="str">
            <v>Aprobado</v>
          </cell>
          <cell r="R577" t="str">
            <v>PGE</v>
          </cell>
        </row>
        <row r="578">
          <cell r="A578" t="str">
            <v>1760009020001</v>
          </cell>
          <cell r="B578">
            <v>585055</v>
          </cell>
          <cell r="C578">
            <v>46387</v>
          </cell>
          <cell r="D578" t="str">
            <v>Con seguimiento</v>
          </cell>
          <cell r="E578" t="str">
            <v xml:space="preserve">Pablo Garcia </v>
          </cell>
          <cell r="H578" t="str">
            <v>Gobierno Nacional.</v>
          </cell>
          <cell r="I578" t="str">
            <v>MINTUR - Ministerio de Turismo</v>
          </cell>
          <cell r="J578" t="str">
            <v>MINTUR - Ministerio de Turismo</v>
          </cell>
          <cell r="K578" t="str">
            <v>2. Desarrollo Económico</v>
          </cell>
          <cell r="L578" t="str">
            <v>GPR / SIPEIP</v>
          </cell>
          <cell r="M578" t="str">
            <v>Gabinete Sectorial de Desarrollo Productivo</v>
          </cell>
          <cell r="O578" t="str">
            <v>REGISTRADO</v>
          </cell>
          <cell r="P578" t="str">
            <v>Alineado</v>
          </cell>
          <cell r="Q578" t="str">
            <v>Aprobado</v>
          </cell>
          <cell r="R578" t="str">
            <v>PGE</v>
          </cell>
        </row>
        <row r="579">
          <cell r="A579" t="str">
            <v>1760009020001</v>
          </cell>
          <cell r="B579">
            <v>585063</v>
          </cell>
          <cell r="C579">
            <v>46387</v>
          </cell>
          <cell r="D579" t="str">
            <v>Sin Seguimiento Anual</v>
          </cell>
          <cell r="E579" t="str">
            <v xml:space="preserve">Pablo Garcia </v>
          </cell>
          <cell r="H579" t="str">
            <v>Gobierno Nacional.</v>
          </cell>
          <cell r="I579" t="str">
            <v>MINTUR - Ministerio de Turismo</v>
          </cell>
          <cell r="J579" t="str">
            <v>MINTUR - Ministerio de Turismo</v>
          </cell>
          <cell r="K579" t="str">
            <v>2. Desarrollo Económico</v>
          </cell>
          <cell r="L579" t="str">
            <v>GPR / SIPEIP</v>
          </cell>
          <cell r="M579" t="str">
            <v>Gabinete Sectorial de Desarrollo Productivo</v>
          </cell>
          <cell r="O579" t="str">
            <v>REGISTRADO</v>
          </cell>
          <cell r="P579" t="str">
            <v>Alineado</v>
          </cell>
          <cell r="Q579" t="str">
            <v>Aprobado</v>
          </cell>
          <cell r="R579" t="str">
            <v>PGE</v>
          </cell>
        </row>
        <row r="580">
          <cell r="A580" t="str">
            <v>0968599370001</v>
          </cell>
          <cell r="B580">
            <v>578424</v>
          </cell>
          <cell r="C580">
            <v>46387</v>
          </cell>
          <cell r="D580" t="str">
            <v>Con seguimiento</v>
          </cell>
          <cell r="E580" t="str">
            <v xml:space="preserve">Franklin Chiguano </v>
          </cell>
          <cell r="H580" t="str">
            <v>Gobierno Nacional.</v>
          </cell>
          <cell r="I580" t="str">
            <v>MPCEIP - Ministerio de Producción, Comercio Exterior, Inversiones y Pesca.</v>
          </cell>
          <cell r="J580" t="str">
            <v>MPCEIP - Ministerio de Producción, Comercio Exterior, Inversiones y Pesca.</v>
          </cell>
          <cell r="K580" t="str">
            <v>2. Desarrollo Económico</v>
          </cell>
          <cell r="L580" t="str">
            <v>GPR / SIPEIP</v>
          </cell>
          <cell r="M580" t="str">
            <v>Gabinete Sectorial de Desarrollo Productivo</v>
          </cell>
          <cell r="O580" t="str">
            <v>REGISTRADO</v>
          </cell>
          <cell r="P580" t="str">
            <v>Alineado</v>
          </cell>
          <cell r="Q580" t="str">
            <v>Aprobado</v>
          </cell>
          <cell r="R580" t="str">
            <v>PGE</v>
          </cell>
        </row>
        <row r="581">
          <cell r="A581" t="str">
            <v>0968599370001</v>
          </cell>
          <cell r="B581">
            <v>578446</v>
          </cell>
          <cell r="C581">
            <v>46387</v>
          </cell>
          <cell r="D581" t="str">
            <v>Con seguimiento</v>
          </cell>
          <cell r="E581" t="str">
            <v xml:space="preserve">Franklin Chiguano </v>
          </cell>
          <cell r="H581" t="str">
            <v>Gobierno Nacional.</v>
          </cell>
          <cell r="I581" t="str">
            <v>MPCEIP - Ministerio de Producción, Comercio Exterior, Inversiones y Pesca.</v>
          </cell>
          <cell r="J581" t="str">
            <v>MPCEIP - Ministerio de Producción, Comercio Exterior, Inversiones y Pesca.</v>
          </cell>
          <cell r="K581" t="str">
            <v>2. Desarrollo Económico</v>
          </cell>
          <cell r="L581" t="str">
            <v>GPR / SIPEIP</v>
          </cell>
          <cell r="M581" t="str">
            <v>Gabinete Sectorial de Desarrollo Productivo</v>
          </cell>
          <cell r="O581" t="str">
            <v>REGISTRADO</v>
          </cell>
          <cell r="P581" t="str">
            <v>Alineado</v>
          </cell>
          <cell r="Q581" t="str">
            <v>Aprobado</v>
          </cell>
          <cell r="R581" t="str">
            <v>PGE</v>
          </cell>
        </row>
        <row r="582">
          <cell r="A582" t="str">
            <v>0968599370001</v>
          </cell>
          <cell r="B582">
            <v>542621</v>
          </cell>
          <cell r="C582">
            <v>46387</v>
          </cell>
          <cell r="D582" t="str">
            <v>Con seguimiento</v>
          </cell>
          <cell r="E582" t="str">
            <v xml:space="preserve">Franklin Chiguano </v>
          </cell>
          <cell r="H582" t="str">
            <v>Gobierno Nacional.</v>
          </cell>
          <cell r="I582" t="str">
            <v>MPCEIP - Ministerio de Producción, Comercio Exterior, Inversiones y Pesca.</v>
          </cell>
          <cell r="J582" t="str">
            <v>MPCEIP - Ministerio de Producción, Comercio Exterior, Inversiones y Pesca.</v>
          </cell>
          <cell r="K582" t="str">
            <v>2. Desarrollo Económico</v>
          </cell>
          <cell r="L582" t="str">
            <v>GPR / SIPEIP</v>
          </cell>
          <cell r="M582" t="str">
            <v>Gabinete Sectorial de Desarrollo Productivo</v>
          </cell>
          <cell r="O582" t="str">
            <v>REGISTRADO</v>
          </cell>
          <cell r="P582" t="str">
            <v>Alineado</v>
          </cell>
          <cell r="Q582" t="str">
            <v>Aprobado</v>
          </cell>
          <cell r="R582" t="str">
            <v>PGE</v>
          </cell>
        </row>
        <row r="583">
          <cell r="A583" t="str">
            <v>0968599370001</v>
          </cell>
          <cell r="B583">
            <v>542648</v>
          </cell>
          <cell r="C583">
            <v>46387</v>
          </cell>
          <cell r="D583" t="str">
            <v>Con seguimiento</v>
          </cell>
          <cell r="E583" t="str">
            <v xml:space="preserve">Franklin Chiguano </v>
          </cell>
          <cell r="H583" t="str">
            <v>Gobierno Nacional.</v>
          </cell>
          <cell r="I583" t="str">
            <v>MPCEIP - Ministerio de Producción, Comercio Exterior, Inversiones y Pesca.</v>
          </cell>
          <cell r="J583" t="str">
            <v>MPCEIP - Ministerio de Producción, Comercio Exterior, Inversiones y Pesca.</v>
          </cell>
          <cell r="K583" t="str">
            <v>2. Desarrollo Económico</v>
          </cell>
          <cell r="L583" t="str">
            <v>GPR / SIPEIP</v>
          </cell>
          <cell r="M583" t="str">
            <v>Gabinete Sectorial de Desarrollo Productivo</v>
          </cell>
          <cell r="O583" t="str">
            <v>REGISTRADO</v>
          </cell>
          <cell r="P583" t="str">
            <v>Alineado</v>
          </cell>
          <cell r="Q583" t="str">
            <v>Aprobado</v>
          </cell>
          <cell r="R583" t="str">
            <v>PGE</v>
          </cell>
        </row>
        <row r="584">
          <cell r="A584" t="str">
            <v>0968599370001</v>
          </cell>
          <cell r="B584">
            <v>542649</v>
          </cell>
          <cell r="C584">
            <v>46387</v>
          </cell>
          <cell r="D584" t="str">
            <v>Con seguimiento</v>
          </cell>
          <cell r="E584" t="str">
            <v xml:space="preserve">Franklin Chiguano </v>
          </cell>
          <cell r="H584" t="str">
            <v>Gobierno Nacional.</v>
          </cell>
          <cell r="I584" t="str">
            <v>MPCEIP - Ministerio de Producción, Comercio Exterior, Inversiones y Pesca.</v>
          </cell>
          <cell r="J584" t="str">
            <v>MPCEIP - Ministerio de Producción, Comercio Exterior, Inversiones y Pesca.</v>
          </cell>
          <cell r="K584" t="str">
            <v>2. Desarrollo Económico</v>
          </cell>
          <cell r="L584" t="str">
            <v>GPR / SIPEIP</v>
          </cell>
          <cell r="M584" t="str">
            <v>Gabinete Sectorial de Desarrollo Productivo</v>
          </cell>
          <cell r="O584" t="str">
            <v>REGISTRADO</v>
          </cell>
          <cell r="P584" t="str">
            <v>Alineado</v>
          </cell>
          <cell r="Q584" t="str">
            <v>Aprobado</v>
          </cell>
          <cell r="R584" t="str">
            <v>PGE</v>
          </cell>
        </row>
        <row r="585">
          <cell r="A585" t="str">
            <v>0968599370001</v>
          </cell>
          <cell r="B585">
            <v>542651</v>
          </cell>
          <cell r="C585">
            <v>46387</v>
          </cell>
          <cell r="D585" t="str">
            <v>Con seguimiento</v>
          </cell>
          <cell r="E585" t="str">
            <v xml:space="preserve">Franklin Chiguano </v>
          </cell>
          <cell r="H585" t="str">
            <v>Gobierno Nacional.</v>
          </cell>
          <cell r="I585" t="str">
            <v>MPCEIP - Ministerio de Producción, Comercio Exterior, Inversiones y Pesca.</v>
          </cell>
          <cell r="J585" t="str">
            <v>MPCEIP - Ministerio de Producción, Comercio Exterior, Inversiones y Pesca.</v>
          </cell>
          <cell r="K585" t="str">
            <v>2. Desarrollo Económico</v>
          </cell>
          <cell r="L585" t="str">
            <v>GPR / SIPEIP</v>
          </cell>
          <cell r="M585" t="str">
            <v>Gabinete Sectorial de Desarrollo Productivo</v>
          </cell>
          <cell r="O585" t="str">
            <v>REGISTRADO</v>
          </cell>
          <cell r="P585" t="str">
            <v>Alineado</v>
          </cell>
          <cell r="Q585" t="str">
            <v>Aprobado</v>
          </cell>
          <cell r="R585" t="str">
            <v>PGE</v>
          </cell>
        </row>
        <row r="586">
          <cell r="A586" t="str">
            <v>0968599370001</v>
          </cell>
          <cell r="B586">
            <v>583442</v>
          </cell>
          <cell r="C586">
            <v>46387</v>
          </cell>
          <cell r="D586" t="str">
            <v>Con seguimiento</v>
          </cell>
          <cell r="E586" t="str">
            <v xml:space="preserve">Franklin Chiguano </v>
          </cell>
          <cell r="H586" t="str">
            <v>Gobierno Nacional.</v>
          </cell>
          <cell r="I586" t="str">
            <v>MPCEIP - Ministerio de Producción, Comercio Exterior, Inversiones y Pesca.</v>
          </cell>
          <cell r="J586" t="str">
            <v>MPCEIP - Ministerio de Producción, Comercio Exterior, Inversiones y Pesca.</v>
          </cell>
          <cell r="K586" t="str">
            <v>2. Desarrollo Económico</v>
          </cell>
          <cell r="L586" t="str">
            <v>GPR / SIPEIP</v>
          </cell>
          <cell r="M586" t="str">
            <v>Gabinete Sectorial de Desarrollo Productivo</v>
          </cell>
          <cell r="O586" t="str">
            <v>REGISTRADO</v>
          </cell>
          <cell r="P586" t="str">
            <v>Alineado</v>
          </cell>
          <cell r="Q586" t="str">
            <v>Aprobado</v>
          </cell>
          <cell r="R586" t="str">
            <v>PGE</v>
          </cell>
        </row>
        <row r="587">
          <cell r="A587" t="str">
            <v>0968599370001</v>
          </cell>
          <cell r="B587">
            <v>542623</v>
          </cell>
          <cell r="C587">
            <v>46387</v>
          </cell>
          <cell r="D587" t="str">
            <v>Con seguimiento</v>
          </cell>
          <cell r="E587" t="str">
            <v xml:space="preserve">Franklin Chiguano </v>
          </cell>
          <cell r="H587" t="str">
            <v>Gobierno Nacional.</v>
          </cell>
          <cell r="I587" t="str">
            <v>MPCEIP - Ministerio de Producción, Comercio Exterior, Inversiones y Pesca.</v>
          </cell>
          <cell r="J587" t="str">
            <v>MPCEIP - Ministerio de Producción, Comercio Exterior, Inversiones y Pesca.</v>
          </cell>
          <cell r="K587" t="str">
            <v>2. Desarrollo Económico</v>
          </cell>
          <cell r="L587" t="str">
            <v>GPR / SIPEIP</v>
          </cell>
          <cell r="M587" t="str">
            <v>Gabinete Sectorial de Desarrollo Productivo</v>
          </cell>
          <cell r="O587" t="str">
            <v>REGISTRADO</v>
          </cell>
          <cell r="P587" t="str">
            <v>Alineado</v>
          </cell>
          <cell r="Q587" t="str">
            <v>Aprobado</v>
          </cell>
          <cell r="R587" t="str">
            <v>PGE</v>
          </cell>
        </row>
        <row r="588">
          <cell r="A588" t="str">
            <v>0968599370001</v>
          </cell>
          <cell r="B588">
            <v>542633</v>
          </cell>
          <cell r="C588">
            <v>46387</v>
          </cell>
          <cell r="D588" t="str">
            <v>Con seguimiento</v>
          </cell>
          <cell r="E588" t="str">
            <v xml:space="preserve">Franklin Chiguano </v>
          </cell>
          <cell r="H588" t="str">
            <v>Gobierno Nacional.</v>
          </cell>
          <cell r="I588" t="str">
            <v>MPCEIP - Ministerio de Producción, Comercio Exterior, Inversiones y Pesca.</v>
          </cell>
          <cell r="J588" t="str">
            <v>MPCEIP - Ministerio de Producción, Comercio Exterior, Inversiones y Pesca.</v>
          </cell>
          <cell r="K588" t="str">
            <v>2. Desarrollo Económico</v>
          </cell>
          <cell r="L588" t="str">
            <v>GPR / SIPEIP</v>
          </cell>
          <cell r="M588" t="str">
            <v>Gabinete Sectorial de Desarrollo Productivo</v>
          </cell>
          <cell r="O588" t="str">
            <v>REGISTRADO</v>
          </cell>
          <cell r="P588" t="str">
            <v>Alineado</v>
          </cell>
          <cell r="Q588" t="str">
            <v>Aprobado</v>
          </cell>
          <cell r="R588" t="str">
            <v>PGE</v>
          </cell>
        </row>
        <row r="589">
          <cell r="A589" t="str">
            <v>0968599370001</v>
          </cell>
          <cell r="B589">
            <v>542634</v>
          </cell>
          <cell r="C589">
            <v>46387</v>
          </cell>
          <cell r="D589" t="str">
            <v>Con seguimiento</v>
          </cell>
          <cell r="E589" t="str">
            <v xml:space="preserve">Franklin Chiguano </v>
          </cell>
          <cell r="H589" t="str">
            <v>Gobierno Nacional.</v>
          </cell>
          <cell r="I589" t="str">
            <v>MPCEIP - Ministerio de Producción, Comercio Exterior, Inversiones y Pesca.</v>
          </cell>
          <cell r="J589" t="str">
            <v>MPCEIP - Ministerio de Producción, Comercio Exterior, Inversiones y Pesca.</v>
          </cell>
          <cell r="K589" t="str">
            <v>2. Desarrollo Económico</v>
          </cell>
          <cell r="L589" t="str">
            <v>GPR / SIPEIP</v>
          </cell>
          <cell r="M589" t="str">
            <v>Gabinete Sectorial de Desarrollo Productivo</v>
          </cell>
          <cell r="O589" t="str">
            <v>REGISTRADO</v>
          </cell>
          <cell r="P589" t="str">
            <v>Alineado</v>
          </cell>
          <cell r="Q589" t="str">
            <v>Aprobado</v>
          </cell>
          <cell r="R589" t="str">
            <v>PGE</v>
          </cell>
        </row>
        <row r="590">
          <cell r="A590" t="str">
            <v>0968599370001</v>
          </cell>
          <cell r="B590">
            <v>542626</v>
          </cell>
          <cell r="C590">
            <v>46387</v>
          </cell>
          <cell r="D590" t="str">
            <v>Con seguimiento</v>
          </cell>
          <cell r="E590" t="str">
            <v xml:space="preserve">Franklin Chiguano </v>
          </cell>
          <cell r="H590" t="str">
            <v>Gobierno Nacional.</v>
          </cell>
          <cell r="I590" t="str">
            <v>MPCEIP - Ministerio de Producción, Comercio Exterior, Inversiones y Pesca.</v>
          </cell>
          <cell r="J590" t="str">
            <v>MPCEIP - Ministerio de Producción, Comercio Exterior, Inversiones y Pesca.</v>
          </cell>
          <cell r="K590" t="str">
            <v>2. Desarrollo Económico</v>
          </cell>
          <cell r="L590" t="str">
            <v>GPR / SIPEIP</v>
          </cell>
          <cell r="M590" t="str">
            <v>Gabinete Sectorial de Desarrollo Productivo</v>
          </cell>
          <cell r="O590" t="str">
            <v>REGISTRADO</v>
          </cell>
          <cell r="P590" t="str">
            <v>Alineado</v>
          </cell>
          <cell r="Q590" t="str">
            <v>Aprobado</v>
          </cell>
          <cell r="R590" t="str">
            <v>PGE</v>
          </cell>
        </row>
        <row r="591">
          <cell r="A591" t="str">
            <v>0968599370001</v>
          </cell>
          <cell r="B591">
            <v>542643</v>
          </cell>
          <cell r="C591">
            <v>46387</v>
          </cell>
          <cell r="D591" t="str">
            <v>Con seguimiento</v>
          </cell>
          <cell r="E591" t="str">
            <v xml:space="preserve">Franklin Chiguano </v>
          </cell>
          <cell r="H591" t="str">
            <v>Gobierno Nacional.</v>
          </cell>
          <cell r="I591" t="str">
            <v>MPCEIP - Ministerio de Producción, Comercio Exterior, Inversiones y Pesca.</v>
          </cell>
          <cell r="J591" t="str">
            <v>MPCEIP - Ministerio de Producción, Comercio Exterior, Inversiones y Pesca.</v>
          </cell>
          <cell r="K591" t="str">
            <v>2. Desarrollo Económico</v>
          </cell>
          <cell r="L591" t="str">
            <v>GPR / SIPEIP</v>
          </cell>
          <cell r="M591" t="str">
            <v>Gabinete Sectorial de Desarrollo Productivo</v>
          </cell>
          <cell r="O591" t="str">
            <v>REGISTRADO</v>
          </cell>
          <cell r="P591" t="str">
            <v>Alineado</v>
          </cell>
          <cell r="Q591" t="str">
            <v>Aprobado</v>
          </cell>
          <cell r="R591" t="str">
            <v>PGE</v>
          </cell>
        </row>
        <row r="592">
          <cell r="A592" t="str">
            <v>0968599370001</v>
          </cell>
          <cell r="B592">
            <v>542644</v>
          </cell>
          <cell r="C592">
            <v>46387</v>
          </cell>
          <cell r="D592" t="str">
            <v>Con seguimiento</v>
          </cell>
          <cell r="E592" t="str">
            <v xml:space="preserve">Franklin Chiguano </v>
          </cell>
          <cell r="H592" t="str">
            <v>Gobierno Nacional.</v>
          </cell>
          <cell r="I592" t="str">
            <v>MPCEIP - Ministerio de Producción, Comercio Exterior, Inversiones y Pesca.</v>
          </cell>
          <cell r="J592" t="str">
            <v>MPCEIP - Ministerio de Producción, Comercio Exterior, Inversiones y Pesca.</v>
          </cell>
          <cell r="K592" t="str">
            <v>2. Desarrollo Económico</v>
          </cell>
          <cell r="L592" t="str">
            <v>GPR / SIPEIP</v>
          </cell>
          <cell r="M592" t="str">
            <v>Gabinete Sectorial de Desarrollo Productivo</v>
          </cell>
          <cell r="O592" t="str">
            <v>REGISTRADO</v>
          </cell>
          <cell r="P592" t="str">
            <v>Alineado</v>
          </cell>
          <cell r="Q592" t="str">
            <v>Aprobado</v>
          </cell>
          <cell r="R592" t="str">
            <v>PGE</v>
          </cell>
        </row>
        <row r="593">
          <cell r="A593" t="str">
            <v>0968599370001</v>
          </cell>
          <cell r="B593">
            <v>543054</v>
          </cell>
          <cell r="C593">
            <v>46387</v>
          </cell>
          <cell r="D593" t="str">
            <v>Con seguimiento</v>
          </cell>
          <cell r="E593" t="str">
            <v xml:space="preserve">Franklin Chiguano </v>
          </cell>
          <cell r="H593" t="str">
            <v>Gobierno Nacional.</v>
          </cell>
          <cell r="I593" t="str">
            <v>MPCEIP - Ministerio de Producción, Comercio Exterior, Inversiones y Pesca.</v>
          </cell>
          <cell r="J593" t="str">
            <v>MPCEIP - Ministerio de Producción, Comercio Exterior, Inversiones y Pesca.</v>
          </cell>
          <cell r="K593" t="str">
            <v>2. Desarrollo Económico</v>
          </cell>
          <cell r="L593" t="str">
            <v>GPR / SIPEIP</v>
          </cell>
          <cell r="M593" t="str">
            <v>Gabinete Sectorial de Desarrollo Productivo</v>
          </cell>
          <cell r="O593" t="str">
            <v>REGISTRADO</v>
          </cell>
          <cell r="P593" t="str">
            <v>Alineado</v>
          </cell>
          <cell r="Q593" t="str">
            <v>Aprobado</v>
          </cell>
          <cell r="R593" t="str">
            <v>PGE</v>
          </cell>
        </row>
        <row r="594">
          <cell r="A594" t="str">
            <v>0968599370001</v>
          </cell>
          <cell r="B594">
            <v>577636</v>
          </cell>
          <cell r="C594">
            <v>46387</v>
          </cell>
          <cell r="D594" t="str">
            <v>Con seguimiento</v>
          </cell>
          <cell r="E594" t="str">
            <v xml:space="preserve">Franklin Chiguano </v>
          </cell>
          <cell r="H594" t="str">
            <v>Gobierno Nacional.</v>
          </cell>
          <cell r="I594" t="str">
            <v>MPCEIP - Ministerio de Producción, Comercio Exterior, Inversiones y Pesca.</v>
          </cell>
          <cell r="J594" t="str">
            <v>MPCEIP - Ministerio de Producción, Comercio Exterior, Inversiones y Pesca.</v>
          </cell>
          <cell r="K594" t="str">
            <v>2. Desarrollo Económico</v>
          </cell>
          <cell r="L594" t="str">
            <v>GPR / SIPEIP</v>
          </cell>
          <cell r="M594" t="str">
            <v>Gabinete Sectorial de Desarrollo Productivo</v>
          </cell>
          <cell r="O594" t="str">
            <v>REGISTRADO</v>
          </cell>
          <cell r="P594" t="str">
            <v>Alineado</v>
          </cell>
          <cell r="Q594" t="str">
            <v>Aprobado</v>
          </cell>
          <cell r="R594" t="str">
            <v>PGE</v>
          </cell>
        </row>
        <row r="595">
          <cell r="A595" t="str">
            <v>0968599370001</v>
          </cell>
          <cell r="B595">
            <v>577637</v>
          </cell>
          <cell r="C595">
            <v>46387</v>
          </cell>
          <cell r="D595" t="str">
            <v>Con seguimiento</v>
          </cell>
          <cell r="E595" t="str">
            <v xml:space="preserve">Franklin Chiguano </v>
          </cell>
          <cell r="H595" t="str">
            <v>Gobierno Nacional.</v>
          </cell>
          <cell r="I595" t="str">
            <v>MPCEIP - Ministerio de Producción, Comercio Exterior, Inversiones y Pesca.</v>
          </cell>
          <cell r="J595" t="str">
            <v>MPCEIP - Ministerio de Producción, Comercio Exterior, Inversiones y Pesca.</v>
          </cell>
          <cell r="K595" t="str">
            <v>2. Desarrollo Económico</v>
          </cell>
          <cell r="L595" t="str">
            <v>GPR / SIPEIP</v>
          </cell>
          <cell r="M595" t="str">
            <v>Gabinete Sectorial de Desarrollo Productivo</v>
          </cell>
          <cell r="O595" t="str">
            <v>REGISTRADO</v>
          </cell>
          <cell r="P595" t="str">
            <v>Alineado</v>
          </cell>
          <cell r="Q595" t="str">
            <v>Aprobado</v>
          </cell>
          <cell r="R595" t="str">
            <v>PGE</v>
          </cell>
        </row>
        <row r="596">
          <cell r="A596" t="str">
            <v>1760000820001</v>
          </cell>
          <cell r="B596">
            <v>566880</v>
          </cell>
          <cell r="C596">
            <v>46387</v>
          </cell>
          <cell r="D596" t="str">
            <v>Con seguimiento</v>
          </cell>
          <cell r="E596" t="str">
            <v xml:space="preserve">Franklin Chiguano </v>
          </cell>
          <cell r="H596" t="str">
            <v>Gobierno Nacional.</v>
          </cell>
          <cell r="I596" t="str">
            <v>MREMH - Ministerio de Relaciones Exteriores y Movilidad Humana</v>
          </cell>
          <cell r="J596" t="str">
            <v>MREMH - Ministerio de Relaciones Exteriores y Movilidad Humana</v>
          </cell>
          <cell r="K596" t="str">
            <v>2. Desarrollo Económico</v>
          </cell>
          <cell r="L596" t="str">
            <v>GPR / SIPEIP</v>
          </cell>
          <cell r="M596" t="str">
            <v>Gabinete Sectorial Institucional</v>
          </cell>
          <cell r="O596" t="str">
            <v>REGISTRADO</v>
          </cell>
          <cell r="P596" t="str">
            <v>Alineado</v>
          </cell>
          <cell r="Q596" t="str">
            <v>Aprobado</v>
          </cell>
          <cell r="R596" t="str">
            <v>PGE</v>
          </cell>
        </row>
        <row r="597">
          <cell r="A597" t="str">
            <v>1760000820001</v>
          </cell>
          <cell r="B597">
            <v>566881</v>
          </cell>
          <cell r="C597">
            <v>46387</v>
          </cell>
          <cell r="D597" t="str">
            <v>Con seguimiento</v>
          </cell>
          <cell r="E597" t="str">
            <v xml:space="preserve">Franklin Chiguano </v>
          </cell>
          <cell r="H597" t="str">
            <v>Gobierno Nacional.</v>
          </cell>
          <cell r="I597" t="str">
            <v>MREMH - Ministerio de Relaciones Exteriores y Movilidad Humana</v>
          </cell>
          <cell r="J597" t="str">
            <v>MREMH - Ministerio de Relaciones Exteriores y Movilidad Humana</v>
          </cell>
          <cell r="K597" t="str">
            <v>2. Desarrollo Económico</v>
          </cell>
          <cell r="L597" t="str">
            <v>GPR / SIPEIP</v>
          </cell>
          <cell r="M597" t="str">
            <v>Gabinete Sectorial Institucional</v>
          </cell>
          <cell r="O597" t="str">
            <v>REGISTRADO</v>
          </cell>
          <cell r="P597" t="str">
            <v>Alineado</v>
          </cell>
          <cell r="Q597" t="str">
            <v>Aprobado</v>
          </cell>
          <cell r="R597" t="str">
            <v>PGE</v>
          </cell>
        </row>
        <row r="598">
          <cell r="A598" t="str">
            <v>1760000820001</v>
          </cell>
          <cell r="B598">
            <v>583547</v>
          </cell>
          <cell r="C598">
            <v>46387</v>
          </cell>
          <cell r="D598" t="str">
            <v>Sin Seguimiento Anual</v>
          </cell>
          <cell r="E598" t="str">
            <v xml:space="preserve">Franklin Chiguano </v>
          </cell>
          <cell r="H598" t="str">
            <v>Gobierno Nacional.</v>
          </cell>
          <cell r="I598" t="str">
            <v>MREMH - Ministerio de Relaciones Exteriores y Movilidad Humana</v>
          </cell>
          <cell r="J598" t="str">
            <v>MREMH - Ministerio de Relaciones Exteriores y Movilidad Humana</v>
          </cell>
          <cell r="L598" t="str">
            <v>GPR / SIPEIP</v>
          </cell>
          <cell r="M598" t="str">
            <v>Gabinete Sectorial Institucional</v>
          </cell>
          <cell r="O598" t="str">
            <v>REGISTRADO</v>
          </cell>
          <cell r="P598" t="str">
            <v>Alineado</v>
          </cell>
          <cell r="Q598" t="str">
            <v>Aprobado</v>
          </cell>
          <cell r="R598" t="str">
            <v>PGE</v>
          </cell>
        </row>
        <row r="599">
          <cell r="A599" t="str">
            <v>1760000820001</v>
          </cell>
          <cell r="B599">
            <v>597044</v>
          </cell>
          <cell r="C599">
            <v>46387</v>
          </cell>
          <cell r="D599" t="str">
            <v>Sin Seguimiento Anual</v>
          </cell>
          <cell r="E599" t="str">
            <v xml:space="preserve">Franklin Chiguano </v>
          </cell>
          <cell r="H599" t="str">
            <v>Gobierno Nacional.</v>
          </cell>
          <cell r="I599" t="str">
            <v>MREMH - Ministerio de Relaciones Exteriores y Movilidad Humana</v>
          </cell>
          <cell r="J599" t="str">
            <v>MREMH - Ministerio de Relaciones Exteriores y Movilidad Humana</v>
          </cell>
          <cell r="K599" t="str">
            <v>4. Institucional</v>
          </cell>
          <cell r="L599" t="str">
            <v>GPR / SIPEIP</v>
          </cell>
          <cell r="M599" t="str">
            <v>Gabinete Sectorial Institucional</v>
          </cell>
          <cell r="O599" t="str">
            <v>REGISTRADO</v>
          </cell>
          <cell r="P599" t="str">
            <v>Alineado</v>
          </cell>
          <cell r="Q599" t="str">
            <v>Aprobado</v>
          </cell>
          <cell r="R599" t="str">
            <v>PGE</v>
          </cell>
        </row>
        <row r="600">
          <cell r="A600" t="str">
            <v>1760000820001</v>
          </cell>
          <cell r="B600">
            <v>583546</v>
          </cell>
          <cell r="C600">
            <v>46387</v>
          </cell>
          <cell r="D600" t="str">
            <v>Sin Seguimiento Anual</v>
          </cell>
          <cell r="E600" t="str">
            <v xml:space="preserve">Franklin Chiguano </v>
          </cell>
          <cell r="H600" t="str">
            <v>Gobierno Nacional.</v>
          </cell>
          <cell r="I600" t="str">
            <v>MREMH - Ministerio de Relaciones Exteriores y Movilidad Humana</v>
          </cell>
          <cell r="J600" t="str">
            <v>MREMH - Ministerio de Relaciones Exteriores y Movilidad Humana</v>
          </cell>
          <cell r="K600" t="str">
            <v>1. Social</v>
          </cell>
          <cell r="L600" t="str">
            <v>GPR / SIPEIP</v>
          </cell>
          <cell r="M600" t="str">
            <v>Gabinete Sectorial Institucional</v>
          </cell>
          <cell r="O600" t="str">
            <v>REGISTRADO</v>
          </cell>
          <cell r="P600" t="str">
            <v>Alineado</v>
          </cell>
          <cell r="Q600" t="str">
            <v>Aprobado</v>
          </cell>
          <cell r="R600" t="str">
            <v>PGE</v>
          </cell>
        </row>
        <row r="601">
          <cell r="A601" t="str">
            <v>1760001120001</v>
          </cell>
          <cell r="B601">
            <v>573140</v>
          </cell>
          <cell r="C601">
            <v>46387</v>
          </cell>
          <cell r="D601" t="str">
            <v>Con seguimiento</v>
          </cell>
          <cell r="E601" t="str">
            <v xml:space="preserve">Pablo Garcia </v>
          </cell>
          <cell r="H601" t="str">
            <v>Gobierno Nacional.</v>
          </cell>
          <cell r="I601" t="str">
            <v>MSP - Ministerio de Salud Pública</v>
          </cell>
          <cell r="J601" t="str">
            <v>MSP - Ministerio de Salud Pública</v>
          </cell>
          <cell r="K601" t="str">
            <v>1. Social</v>
          </cell>
          <cell r="L601" t="str">
            <v>GPR / SIPEIP</v>
          </cell>
          <cell r="M601" t="str">
            <v>Gabinete Sectorial de lo Social</v>
          </cell>
          <cell r="O601" t="str">
            <v>REGISTRADO</v>
          </cell>
          <cell r="P601" t="str">
            <v>Alineado</v>
          </cell>
          <cell r="Q601" t="str">
            <v>Aprobado</v>
          </cell>
          <cell r="R601" t="str">
            <v>PGE</v>
          </cell>
        </row>
        <row r="602">
          <cell r="A602" t="str">
            <v>1760001120001</v>
          </cell>
          <cell r="B602">
            <v>576773</v>
          </cell>
          <cell r="C602">
            <v>46387</v>
          </cell>
          <cell r="D602" t="str">
            <v>Con seguimiento</v>
          </cell>
          <cell r="E602" t="str">
            <v xml:space="preserve">Pablo Garcia </v>
          </cell>
          <cell r="H602" t="str">
            <v>Gobierno Nacional.</v>
          </cell>
          <cell r="I602" t="str">
            <v>MSP - Ministerio de Salud Pública</v>
          </cell>
          <cell r="J602" t="str">
            <v>MSP - Ministerio de Salud Pública</v>
          </cell>
          <cell r="K602" t="str">
            <v>1. Social</v>
          </cell>
          <cell r="L602" t="str">
            <v>GPR / SIPEIP</v>
          </cell>
          <cell r="M602" t="str">
            <v>Gabinete Sectorial de lo Social</v>
          </cell>
          <cell r="O602" t="str">
            <v>REGISTRADO</v>
          </cell>
          <cell r="P602" t="str">
            <v>Alineado</v>
          </cell>
          <cell r="Q602" t="str">
            <v>Aprobado</v>
          </cell>
          <cell r="R602" t="str">
            <v>PGE</v>
          </cell>
        </row>
        <row r="603">
          <cell r="A603" t="str">
            <v>1760001120001</v>
          </cell>
          <cell r="B603">
            <v>576781</v>
          </cell>
          <cell r="C603">
            <v>46387</v>
          </cell>
          <cell r="D603" t="str">
            <v>Con seguimiento</v>
          </cell>
          <cell r="E603" t="str">
            <v xml:space="preserve">Pablo Garcia </v>
          </cell>
          <cell r="H603" t="str">
            <v>Gobierno Nacional.</v>
          </cell>
          <cell r="I603" t="str">
            <v>MSP - Ministerio de Salud Pública</v>
          </cell>
          <cell r="J603" t="str">
            <v>MSP - Ministerio de Salud Pública</v>
          </cell>
          <cell r="K603" t="str">
            <v>1. Social</v>
          </cell>
          <cell r="L603" t="str">
            <v>GPR / SIPEIP</v>
          </cell>
          <cell r="M603" t="str">
            <v>Gabinete Sectorial de lo Social</v>
          </cell>
          <cell r="O603" t="str">
            <v>REGISTRADO</v>
          </cell>
          <cell r="P603" t="str">
            <v>Alineado</v>
          </cell>
          <cell r="Q603" t="str">
            <v>Aprobado</v>
          </cell>
          <cell r="R603" t="str">
            <v>PGE</v>
          </cell>
        </row>
        <row r="604">
          <cell r="A604" t="str">
            <v>1760001120001</v>
          </cell>
          <cell r="B604">
            <v>576784</v>
          </cell>
          <cell r="C604">
            <v>46387</v>
          </cell>
          <cell r="D604" t="str">
            <v>Con seguimiento</v>
          </cell>
          <cell r="E604" t="str">
            <v xml:space="preserve">Pablo Garcia </v>
          </cell>
          <cell r="H604" t="str">
            <v>Gobierno Nacional.</v>
          </cell>
          <cell r="I604" t="str">
            <v>MSP - Ministerio de Salud Pública</v>
          </cell>
          <cell r="J604" t="str">
            <v>MSP - Ministerio de Salud Pública</v>
          </cell>
          <cell r="K604" t="str">
            <v>1. Social</v>
          </cell>
          <cell r="L604" t="str">
            <v>GPR / SIPEIP</v>
          </cell>
          <cell r="M604" t="str">
            <v>Gabinete Sectorial de lo Social</v>
          </cell>
          <cell r="O604" t="str">
            <v>REGISTRADO</v>
          </cell>
          <cell r="P604" t="str">
            <v>Alineado</v>
          </cell>
          <cell r="Q604" t="str">
            <v>Aprobado</v>
          </cell>
          <cell r="R604" t="str">
            <v>PGE</v>
          </cell>
        </row>
        <row r="605">
          <cell r="A605" t="str">
            <v>1760001120001</v>
          </cell>
          <cell r="B605">
            <v>577034</v>
          </cell>
          <cell r="C605">
            <v>46387</v>
          </cell>
          <cell r="D605" t="str">
            <v>Con seguimiento</v>
          </cell>
          <cell r="E605" t="str">
            <v xml:space="preserve">Pablo Garcia </v>
          </cell>
          <cell r="H605" t="str">
            <v>Gobierno Nacional.</v>
          </cell>
          <cell r="I605" t="str">
            <v>MSP - Ministerio de Salud Pública</v>
          </cell>
          <cell r="J605" t="str">
            <v>MSP - Ministerio de Salud Pública</v>
          </cell>
          <cell r="K605" t="str">
            <v>1. Social</v>
          </cell>
          <cell r="L605" t="str">
            <v>GPR / SIPEIP</v>
          </cell>
          <cell r="M605" t="str">
            <v>Gabinete Sectorial de lo Social</v>
          </cell>
          <cell r="O605" t="str">
            <v>REGISTRADO</v>
          </cell>
          <cell r="P605" t="str">
            <v>Alineado</v>
          </cell>
          <cell r="Q605" t="str">
            <v>Aprobado</v>
          </cell>
          <cell r="R605" t="str">
            <v>PGE</v>
          </cell>
        </row>
        <row r="606">
          <cell r="A606" t="str">
            <v>1760001120001</v>
          </cell>
          <cell r="B606">
            <v>577099</v>
          </cell>
          <cell r="C606">
            <v>46387</v>
          </cell>
          <cell r="D606" t="str">
            <v>Con seguimiento</v>
          </cell>
          <cell r="E606" t="str">
            <v xml:space="preserve">Pablo Garcia </v>
          </cell>
          <cell r="H606" t="str">
            <v>Gobierno Nacional.</v>
          </cell>
          <cell r="I606" t="str">
            <v>MSP - Ministerio de Salud Pública</v>
          </cell>
          <cell r="J606" t="str">
            <v>MSP - Ministerio de Salud Pública</v>
          </cell>
          <cell r="K606" t="str">
            <v>1. Social</v>
          </cell>
          <cell r="L606" t="str">
            <v>GPR / SIPEIP</v>
          </cell>
          <cell r="M606" t="str">
            <v>Gabinete Sectorial de lo Social</v>
          </cell>
          <cell r="O606" t="str">
            <v>REGISTRADO</v>
          </cell>
          <cell r="P606" t="str">
            <v>Alineado</v>
          </cell>
          <cell r="Q606" t="str">
            <v>Aprobado</v>
          </cell>
          <cell r="R606" t="str">
            <v>PGE</v>
          </cell>
        </row>
        <row r="607">
          <cell r="A607" t="str">
            <v>1760001120001</v>
          </cell>
          <cell r="B607">
            <v>577076</v>
          </cell>
          <cell r="C607">
            <v>46387</v>
          </cell>
          <cell r="D607" t="str">
            <v>Con seguimiento</v>
          </cell>
          <cell r="E607" t="str">
            <v xml:space="preserve">Pablo Garcia </v>
          </cell>
          <cell r="H607" t="str">
            <v>Gobierno Nacional.</v>
          </cell>
          <cell r="I607" t="str">
            <v>MSP - Ministerio de Salud Pública</v>
          </cell>
          <cell r="J607" t="str">
            <v>MSP - Ministerio de Salud Pública</v>
          </cell>
          <cell r="K607" t="str">
            <v>1. Social</v>
          </cell>
          <cell r="L607" t="str">
            <v>GPR / SIPEIP</v>
          </cell>
          <cell r="M607" t="str">
            <v>Gabinete Sectorial de lo Social</v>
          </cell>
          <cell r="O607" t="str">
            <v>REGISTRADO</v>
          </cell>
          <cell r="P607" t="str">
            <v>Alineado</v>
          </cell>
          <cell r="Q607" t="str">
            <v>Aprobado</v>
          </cell>
          <cell r="R607" t="str">
            <v>PGE</v>
          </cell>
        </row>
        <row r="608">
          <cell r="A608" t="str">
            <v>1760001120001</v>
          </cell>
          <cell r="B608">
            <v>577411</v>
          </cell>
          <cell r="C608">
            <v>46387</v>
          </cell>
          <cell r="D608" t="str">
            <v>Con seguimiento</v>
          </cell>
          <cell r="E608" t="str">
            <v xml:space="preserve">Pablo Garcia </v>
          </cell>
          <cell r="H608" t="str">
            <v>Gobierno Nacional.</v>
          </cell>
          <cell r="I608" t="str">
            <v>MSP - Ministerio de Salud Pública</v>
          </cell>
          <cell r="J608" t="str">
            <v>MSP - Ministerio de Salud Pública</v>
          </cell>
          <cell r="K608" t="str">
            <v>1. Social</v>
          </cell>
          <cell r="L608" t="str">
            <v>GPR / SIPEIP</v>
          </cell>
          <cell r="M608" t="str">
            <v>Gabinete Sectorial de lo Social</v>
          </cell>
          <cell r="O608" t="str">
            <v>REGISTRADO</v>
          </cell>
          <cell r="P608" t="str">
            <v>Alineado</v>
          </cell>
          <cell r="Q608" t="str">
            <v>Aprobado</v>
          </cell>
          <cell r="R608" t="str">
            <v>PGE</v>
          </cell>
        </row>
        <row r="609">
          <cell r="A609" t="str">
            <v>1760001120001</v>
          </cell>
          <cell r="B609">
            <v>577412</v>
          </cell>
          <cell r="C609">
            <v>46387</v>
          </cell>
          <cell r="D609" t="str">
            <v>Con seguimiento</v>
          </cell>
          <cell r="E609" t="str">
            <v xml:space="preserve">Pablo Garcia </v>
          </cell>
          <cell r="H609" t="str">
            <v>Gobierno Nacional.</v>
          </cell>
          <cell r="I609" t="str">
            <v>MSP - Ministerio de Salud Pública</v>
          </cell>
          <cell r="J609" t="str">
            <v>MSP - Ministerio de Salud Pública</v>
          </cell>
          <cell r="K609" t="str">
            <v>1. Social</v>
          </cell>
          <cell r="L609" t="str">
            <v>GPR / SIPEIP</v>
          </cell>
          <cell r="M609" t="str">
            <v>Gabinete Sectorial de lo Social</v>
          </cell>
          <cell r="O609" t="str">
            <v>REGISTRADO</v>
          </cell>
          <cell r="P609" t="str">
            <v>Alineado</v>
          </cell>
          <cell r="Q609" t="str">
            <v>Aprobado</v>
          </cell>
          <cell r="R609" t="str">
            <v>PGE</v>
          </cell>
        </row>
        <row r="610">
          <cell r="A610" t="str">
            <v>1760001120001</v>
          </cell>
          <cell r="B610">
            <v>576726</v>
          </cell>
          <cell r="C610">
            <v>46387</v>
          </cell>
          <cell r="D610" t="str">
            <v>Con seguimiento</v>
          </cell>
          <cell r="E610" t="str">
            <v xml:space="preserve">Pablo Garcia </v>
          </cell>
          <cell r="H610" t="str">
            <v>Gobierno Nacional.</v>
          </cell>
          <cell r="I610" t="str">
            <v>MSP - Ministerio de Salud Pública</v>
          </cell>
          <cell r="J610" t="str">
            <v>MSP - Ministerio de Salud Pública</v>
          </cell>
          <cell r="K610" t="str">
            <v>1. Social</v>
          </cell>
          <cell r="L610" t="str">
            <v>GPR / SIPEIP</v>
          </cell>
          <cell r="M610" t="str">
            <v>Gabinete Sectorial de lo Social</v>
          </cell>
          <cell r="O610" t="str">
            <v>REGISTRADO</v>
          </cell>
          <cell r="P610" t="str">
            <v>Alineado</v>
          </cell>
          <cell r="Q610" t="str">
            <v>Aprobado</v>
          </cell>
          <cell r="R610" t="str">
            <v>PGE</v>
          </cell>
        </row>
        <row r="611">
          <cell r="A611" t="str">
            <v>1768150940001</v>
          </cell>
          <cell r="B611">
            <v>581915</v>
          </cell>
          <cell r="C611">
            <v>46387</v>
          </cell>
          <cell r="D611" t="str">
            <v>Con seguimiento</v>
          </cell>
          <cell r="E611" t="str">
            <v>Pablo Cárdenas</v>
          </cell>
          <cell r="H611" t="str">
            <v>Gobierno Nacional.</v>
          </cell>
          <cell r="I611" t="str">
            <v>MT - Ministerio de Trabajo</v>
          </cell>
          <cell r="J611" t="str">
            <v>MT - Ministerio de Trabajo</v>
          </cell>
          <cell r="K611" t="str">
            <v>2. Desarrollo Económico</v>
          </cell>
          <cell r="L611" t="str">
            <v>GPR / SIPEIP</v>
          </cell>
          <cell r="M611" t="str">
            <v>Gabinete Sectorial Institucional</v>
          </cell>
          <cell r="O611" t="str">
            <v>REGISTRADO</v>
          </cell>
          <cell r="P611" t="str">
            <v>Alineado</v>
          </cell>
          <cell r="Q611" t="str">
            <v>Aprobado</v>
          </cell>
          <cell r="R611" t="str">
            <v>PGE</v>
          </cell>
        </row>
        <row r="612">
          <cell r="A612" t="str">
            <v>1768150940001</v>
          </cell>
          <cell r="B612">
            <v>581917</v>
          </cell>
          <cell r="C612">
            <v>46387</v>
          </cell>
          <cell r="D612" t="str">
            <v>Con seguimiento</v>
          </cell>
          <cell r="E612" t="str">
            <v>Pablo Cárdenas</v>
          </cell>
          <cell r="H612" t="str">
            <v>Gobierno Nacional.</v>
          </cell>
          <cell r="I612" t="str">
            <v>MT - Ministerio de Trabajo</v>
          </cell>
          <cell r="J612" t="str">
            <v>MT - Ministerio de Trabajo</v>
          </cell>
          <cell r="K612" t="str">
            <v>2. Desarrollo Económico</v>
          </cell>
          <cell r="L612" t="str">
            <v>GPR / SIPEIP</v>
          </cell>
          <cell r="M612" t="str">
            <v>Gabinete Sectorial Institucional</v>
          </cell>
          <cell r="O612" t="str">
            <v>REGISTRADO</v>
          </cell>
          <cell r="P612" t="str">
            <v>Alineado</v>
          </cell>
          <cell r="Q612" t="str">
            <v>Aprobado</v>
          </cell>
          <cell r="R612" t="str">
            <v>PGE</v>
          </cell>
        </row>
        <row r="613">
          <cell r="A613" t="str">
            <v>1768150940001</v>
          </cell>
          <cell r="B613">
            <v>581919</v>
          </cell>
          <cell r="C613">
            <v>46387</v>
          </cell>
          <cell r="D613" t="str">
            <v>Con seguimiento</v>
          </cell>
          <cell r="E613" t="str">
            <v>Pablo Cárdenas</v>
          </cell>
          <cell r="H613" t="str">
            <v>Gobierno Nacional.</v>
          </cell>
          <cell r="I613" t="str">
            <v>MT - Ministerio de Trabajo</v>
          </cell>
          <cell r="J613" t="str">
            <v>MT - Ministerio de Trabajo</v>
          </cell>
          <cell r="K613" t="str">
            <v>2. Desarrollo Económico</v>
          </cell>
          <cell r="L613" t="str">
            <v>GPR / SIPEIP</v>
          </cell>
          <cell r="M613" t="str">
            <v>Gabinete Sectorial Institucional</v>
          </cell>
          <cell r="O613" t="str">
            <v>REGISTRADO</v>
          </cell>
          <cell r="P613" t="str">
            <v>Alineado</v>
          </cell>
          <cell r="Q613" t="str">
            <v>Aprobado</v>
          </cell>
          <cell r="R613" t="str">
            <v>PGE</v>
          </cell>
        </row>
        <row r="614">
          <cell r="A614" t="str">
            <v>1768150940001</v>
          </cell>
          <cell r="B614">
            <v>581931</v>
          </cell>
          <cell r="C614">
            <v>46387</v>
          </cell>
          <cell r="D614" t="str">
            <v>Con seguimiento</v>
          </cell>
          <cell r="E614" t="str">
            <v>Pablo Cárdenas</v>
          </cell>
          <cell r="H614" t="str">
            <v>Gobierno Nacional.</v>
          </cell>
          <cell r="I614" t="str">
            <v>MT - Ministerio de Trabajo</v>
          </cell>
          <cell r="J614" t="str">
            <v>MT - Ministerio de Trabajo</v>
          </cell>
          <cell r="K614" t="str">
            <v>2. Desarrollo Económico</v>
          </cell>
          <cell r="L614" t="str">
            <v>GPR / SIPEIP</v>
          </cell>
          <cell r="M614" t="str">
            <v>Gabinete Sectorial Institucional</v>
          </cell>
          <cell r="O614" t="str">
            <v>REGISTRADO</v>
          </cell>
          <cell r="P614" t="str">
            <v>Alineado</v>
          </cell>
          <cell r="Q614" t="str">
            <v>Aprobado</v>
          </cell>
          <cell r="R614" t="str">
            <v>PGE</v>
          </cell>
        </row>
        <row r="615">
          <cell r="A615" t="str">
            <v>1768150940001</v>
          </cell>
          <cell r="B615">
            <v>581933</v>
          </cell>
          <cell r="C615">
            <v>46387</v>
          </cell>
          <cell r="D615" t="str">
            <v>Con seguimiento</v>
          </cell>
          <cell r="E615" t="str">
            <v>Pablo Cárdenas</v>
          </cell>
          <cell r="H615" t="str">
            <v>Gobierno Nacional.</v>
          </cell>
          <cell r="I615" t="str">
            <v>MT - Ministerio de Trabajo</v>
          </cell>
          <cell r="J615" t="str">
            <v>MT - Ministerio de Trabajo</v>
          </cell>
          <cell r="K615" t="str">
            <v>2. Desarrollo Económico</v>
          </cell>
          <cell r="L615" t="str">
            <v>GPR / SIPEIP</v>
          </cell>
          <cell r="M615" t="str">
            <v>Gabinete Sectorial Institucional</v>
          </cell>
          <cell r="O615" t="str">
            <v>REGISTRADO</v>
          </cell>
          <cell r="P615" t="str">
            <v>Alineado</v>
          </cell>
          <cell r="Q615" t="str">
            <v>Aprobado</v>
          </cell>
          <cell r="R615" t="str">
            <v>PGE</v>
          </cell>
        </row>
        <row r="616">
          <cell r="A616" t="str">
            <v>1768150940001</v>
          </cell>
          <cell r="B616">
            <v>581935</v>
          </cell>
          <cell r="C616">
            <v>46387</v>
          </cell>
          <cell r="D616" t="str">
            <v>Con seguimiento</v>
          </cell>
          <cell r="E616" t="str">
            <v>Pablo Cárdenas</v>
          </cell>
          <cell r="H616" t="str">
            <v>Gobierno Nacional.</v>
          </cell>
          <cell r="I616" t="str">
            <v>MT - Ministerio de Trabajo</v>
          </cell>
          <cell r="J616" t="str">
            <v>MT - Ministerio de Trabajo</v>
          </cell>
          <cell r="K616" t="str">
            <v>2. Desarrollo Económico</v>
          </cell>
          <cell r="L616" t="str">
            <v>GPR / SIPEIP</v>
          </cell>
          <cell r="M616" t="str">
            <v>Gabinete Sectorial Institucional</v>
          </cell>
          <cell r="O616" t="str">
            <v>REGISTRADO</v>
          </cell>
          <cell r="P616" t="str">
            <v>Alineado</v>
          </cell>
          <cell r="Q616" t="str">
            <v>Aprobado</v>
          </cell>
          <cell r="R616" t="str">
            <v>PGE</v>
          </cell>
        </row>
        <row r="617">
          <cell r="A617" t="str">
            <v>1768150940001</v>
          </cell>
          <cell r="B617">
            <v>581937</v>
          </cell>
          <cell r="C617">
            <v>46387</v>
          </cell>
          <cell r="D617" t="str">
            <v>Con seguimiento</v>
          </cell>
          <cell r="E617" t="str">
            <v>Pablo Cárdenas</v>
          </cell>
          <cell r="H617" t="str">
            <v>Gobierno Nacional.</v>
          </cell>
          <cell r="I617" t="str">
            <v>MT - Ministerio de Trabajo</v>
          </cell>
          <cell r="J617" t="str">
            <v>MT - Ministerio de Trabajo</v>
          </cell>
          <cell r="K617" t="str">
            <v>2. Desarrollo Económico</v>
          </cell>
          <cell r="L617" t="str">
            <v>GPR / SIPEIP</v>
          </cell>
          <cell r="M617" t="str">
            <v>Gabinete Sectorial Institucional</v>
          </cell>
          <cell r="O617" t="str">
            <v>REGISTRADO</v>
          </cell>
          <cell r="P617" t="str">
            <v>Alineado</v>
          </cell>
          <cell r="Q617" t="str">
            <v>Aprobado</v>
          </cell>
          <cell r="R617" t="str">
            <v>PGE</v>
          </cell>
        </row>
        <row r="618">
          <cell r="A618" t="str">
            <v>1768150940001</v>
          </cell>
          <cell r="B618">
            <v>581939</v>
          </cell>
          <cell r="C618">
            <v>46387</v>
          </cell>
          <cell r="D618" t="str">
            <v>Con seguimiento</v>
          </cell>
          <cell r="E618" t="str">
            <v>Pablo Cárdenas</v>
          </cell>
          <cell r="H618" t="str">
            <v>Gobierno Nacional.</v>
          </cell>
          <cell r="I618" t="str">
            <v>MT - Ministerio de Trabajo</v>
          </cell>
          <cell r="J618" t="str">
            <v>MT - Ministerio de Trabajo</v>
          </cell>
          <cell r="K618" t="str">
            <v>2. Desarrollo Económico</v>
          </cell>
          <cell r="L618" t="str">
            <v>GPR / SIPEIP</v>
          </cell>
          <cell r="M618" t="str">
            <v>Gabinete Sectorial Institucional</v>
          </cell>
          <cell r="O618" t="str">
            <v>REGISTRADO</v>
          </cell>
          <cell r="P618" t="str">
            <v>Alineado</v>
          </cell>
          <cell r="Q618" t="str">
            <v>Aprobado</v>
          </cell>
          <cell r="R618" t="str">
            <v>PGE</v>
          </cell>
        </row>
        <row r="619">
          <cell r="A619" t="str">
            <v>1768150940001</v>
          </cell>
          <cell r="B619">
            <v>581905</v>
          </cell>
          <cell r="C619">
            <v>46387</v>
          </cell>
          <cell r="D619" t="str">
            <v>Con seguimiento</v>
          </cell>
          <cell r="E619" t="str">
            <v>Pablo Cárdenas</v>
          </cell>
          <cell r="H619" t="str">
            <v>Gobierno Nacional.</v>
          </cell>
          <cell r="I619" t="str">
            <v>MT - Ministerio de Trabajo</v>
          </cell>
          <cell r="J619" t="str">
            <v>MT - Ministerio de Trabajo</v>
          </cell>
          <cell r="K619" t="str">
            <v>4. Institucional</v>
          </cell>
          <cell r="L619" t="str">
            <v>GPR / SIPEIP</v>
          </cell>
          <cell r="M619" t="str">
            <v>Gabinete Sectorial Institucional</v>
          </cell>
          <cell r="O619" t="str">
            <v>REGISTRADO</v>
          </cell>
          <cell r="P619" t="str">
            <v>Alineado</v>
          </cell>
          <cell r="Q619" t="str">
            <v>Aprobado</v>
          </cell>
          <cell r="R619" t="str">
            <v>PGE</v>
          </cell>
        </row>
        <row r="620">
          <cell r="A620" t="str">
            <v>1768150940001</v>
          </cell>
          <cell r="B620">
            <v>582238</v>
          </cell>
          <cell r="C620">
            <v>46387</v>
          </cell>
          <cell r="D620" t="str">
            <v>Con seguimiento</v>
          </cell>
          <cell r="E620" t="str">
            <v>Pablo Cárdenas</v>
          </cell>
          <cell r="H620" t="str">
            <v>Gobierno Nacional.</v>
          </cell>
          <cell r="I620" t="str">
            <v>MT - Ministerio de Trabajo</v>
          </cell>
          <cell r="J620" t="str">
            <v>MT - Ministerio de Trabajo</v>
          </cell>
          <cell r="K620" t="str">
            <v>4. Institucional</v>
          </cell>
          <cell r="L620" t="str">
            <v>GPR / SIPEIP</v>
          </cell>
          <cell r="M620" t="str">
            <v>Gabinete Sectorial Institucional</v>
          </cell>
          <cell r="O620" t="str">
            <v>REGISTRADO</v>
          </cell>
          <cell r="P620" t="str">
            <v>Alineado</v>
          </cell>
          <cell r="Q620" t="str">
            <v>Aprobado</v>
          </cell>
          <cell r="R620" t="str">
            <v>PGE</v>
          </cell>
        </row>
        <row r="621">
          <cell r="A621" t="str">
            <v>1768150940001</v>
          </cell>
          <cell r="B621">
            <v>581907</v>
          </cell>
          <cell r="C621">
            <v>46387</v>
          </cell>
          <cell r="D621" t="str">
            <v>Con seguimiento</v>
          </cell>
          <cell r="E621" t="str">
            <v>Pablo Cárdenas</v>
          </cell>
          <cell r="H621" t="str">
            <v>Gobierno Nacional.</v>
          </cell>
          <cell r="I621" t="str">
            <v>MT - Ministerio de Trabajo</v>
          </cell>
          <cell r="J621" t="str">
            <v>MT - Ministerio de Trabajo</v>
          </cell>
          <cell r="K621" t="str">
            <v>4. Institucional</v>
          </cell>
          <cell r="L621" t="str">
            <v>GPR / SIPEIP</v>
          </cell>
          <cell r="M621" t="str">
            <v>Gabinete Sectorial Institucional</v>
          </cell>
          <cell r="O621" t="str">
            <v>REGISTRADO</v>
          </cell>
          <cell r="P621" t="str">
            <v>Alineado</v>
          </cell>
          <cell r="Q621" t="str">
            <v>Aprobado</v>
          </cell>
          <cell r="R621" t="str">
            <v>PGE</v>
          </cell>
        </row>
        <row r="622">
          <cell r="A622" t="str">
            <v>1768150940001</v>
          </cell>
          <cell r="B622">
            <v>581911</v>
          </cell>
          <cell r="C622">
            <v>46387</v>
          </cell>
          <cell r="D622" t="str">
            <v>Con seguimiento</v>
          </cell>
          <cell r="E622" t="str">
            <v>Pablo Cárdenas</v>
          </cell>
          <cell r="H622" t="str">
            <v>Gobierno Nacional.</v>
          </cell>
          <cell r="I622" t="str">
            <v>MT - Ministerio de Trabajo</v>
          </cell>
          <cell r="J622" t="str">
            <v>MT - Ministerio de Trabajo</v>
          </cell>
          <cell r="K622" t="str">
            <v>4. Institucional</v>
          </cell>
          <cell r="L622" t="str">
            <v>GPR / SIPEIP</v>
          </cell>
          <cell r="M622" t="str">
            <v>Gabinete Sectorial Institucional</v>
          </cell>
          <cell r="O622" t="str">
            <v>REGISTRADO</v>
          </cell>
          <cell r="P622" t="str">
            <v>Alineado</v>
          </cell>
          <cell r="Q622" t="str">
            <v>Aprobado</v>
          </cell>
          <cell r="R622" t="str">
            <v>PGE</v>
          </cell>
        </row>
        <row r="623">
          <cell r="A623" t="str">
            <v>1768150940001</v>
          </cell>
          <cell r="B623">
            <v>582237</v>
          </cell>
          <cell r="C623">
            <v>46387</v>
          </cell>
          <cell r="D623" t="str">
            <v>Con seguimiento</v>
          </cell>
          <cell r="E623" t="str">
            <v>Pablo Cárdenas</v>
          </cell>
          <cell r="H623" t="str">
            <v>Gobierno Nacional.</v>
          </cell>
          <cell r="I623" t="str">
            <v>MT - Ministerio de Trabajo</v>
          </cell>
          <cell r="J623" t="str">
            <v>MT - Ministerio de Trabajo</v>
          </cell>
          <cell r="K623" t="str">
            <v>4. Institucional</v>
          </cell>
          <cell r="L623" t="str">
            <v>GPR / SIPEIP</v>
          </cell>
          <cell r="M623" t="str">
            <v>Gabinete Sectorial Institucional</v>
          </cell>
          <cell r="O623" t="str">
            <v>REGISTRADO</v>
          </cell>
          <cell r="P623" t="str">
            <v>Alineado</v>
          </cell>
          <cell r="Q623" t="str">
            <v>Aprobado</v>
          </cell>
          <cell r="R623" t="str">
            <v>PGE</v>
          </cell>
        </row>
        <row r="624">
          <cell r="A624" t="str">
            <v>1768150940001</v>
          </cell>
          <cell r="B624">
            <v>583871</v>
          </cell>
          <cell r="C624">
            <v>46387</v>
          </cell>
          <cell r="D624" t="str">
            <v>Con seguimiento</v>
          </cell>
          <cell r="E624" t="str">
            <v>Pablo Cárdenas</v>
          </cell>
          <cell r="H624" t="str">
            <v>Gobierno Nacional.</v>
          </cell>
          <cell r="I624" t="str">
            <v>MT - Ministerio de Trabajo</v>
          </cell>
          <cell r="J624" t="str">
            <v>MT - Ministerio de Trabajo</v>
          </cell>
          <cell r="K624" t="str">
            <v>4. Institucional</v>
          </cell>
          <cell r="L624" t="str">
            <v>GPR / SIPEIP</v>
          </cell>
          <cell r="M624" t="str">
            <v>Gabinete Sectorial Institucional</v>
          </cell>
          <cell r="O624" t="str">
            <v>REGISTRADO</v>
          </cell>
          <cell r="P624" t="str">
            <v>Alineado</v>
          </cell>
          <cell r="Q624" t="str">
            <v>Aprobado</v>
          </cell>
          <cell r="R624" t="str">
            <v>PGE</v>
          </cell>
        </row>
        <row r="625">
          <cell r="A625" t="str">
            <v>1768150940001</v>
          </cell>
          <cell r="B625">
            <v>581913</v>
          </cell>
          <cell r="C625">
            <v>46387</v>
          </cell>
          <cell r="D625" t="str">
            <v>Con seguimiento</v>
          </cell>
          <cell r="E625" t="str">
            <v>Pablo Cárdenas</v>
          </cell>
          <cell r="H625" t="str">
            <v>Gobierno Nacional.</v>
          </cell>
          <cell r="I625" t="str">
            <v>MT - Ministerio de Trabajo</v>
          </cell>
          <cell r="J625" t="str">
            <v>MT - Ministerio de Trabajo</v>
          </cell>
          <cell r="K625" t="str">
            <v>4. Institucional</v>
          </cell>
          <cell r="L625" t="str">
            <v>GPR / SIPEIP</v>
          </cell>
          <cell r="M625" t="str">
            <v>Gabinete Sectorial Institucional</v>
          </cell>
          <cell r="O625" t="str">
            <v>REGISTRADO</v>
          </cell>
          <cell r="P625" t="str">
            <v>Alineado</v>
          </cell>
          <cell r="Q625" t="str">
            <v>Aprobado</v>
          </cell>
          <cell r="R625" t="str">
            <v>PGE</v>
          </cell>
        </row>
        <row r="626">
          <cell r="A626" t="str">
            <v>1760001710001</v>
          </cell>
          <cell r="B626">
            <v>584436</v>
          </cell>
          <cell r="C626">
            <v>46387</v>
          </cell>
          <cell r="D626" t="str">
            <v>Con seguimiento</v>
          </cell>
          <cell r="E626" t="str">
            <v>Ivan Oña</v>
          </cell>
          <cell r="H626" t="str">
            <v>Gobierno Nacional.</v>
          </cell>
          <cell r="I626" t="str">
            <v>MTOP - Ministerio de Transporte y Obras Públicas</v>
          </cell>
          <cell r="J626" t="str">
            <v>MTOP - Ministerio de Transporte y Obras Públicas</v>
          </cell>
          <cell r="K626" t="str">
            <v>3. Infraestructura, energía y medio ambiente</v>
          </cell>
          <cell r="L626" t="str">
            <v>GPR / SIPEIP</v>
          </cell>
          <cell r="M626" t="str">
            <v>Gabinete Sectorial de Infraestructura, Energia y Medio Ambiente</v>
          </cell>
          <cell r="O626" t="str">
            <v>REGISTRADO</v>
          </cell>
          <cell r="P626" t="str">
            <v>Alineado</v>
          </cell>
          <cell r="Q626" t="str">
            <v>Aprobado</v>
          </cell>
          <cell r="R626" t="str">
            <v>PGE</v>
          </cell>
        </row>
        <row r="627">
          <cell r="A627" t="str">
            <v>1760001710001</v>
          </cell>
          <cell r="B627">
            <v>584770</v>
          </cell>
          <cell r="C627">
            <v>46387</v>
          </cell>
          <cell r="D627" t="str">
            <v>Sin Seguimiento Anual</v>
          </cell>
          <cell r="E627" t="str">
            <v>Ivan Oña</v>
          </cell>
          <cell r="H627" t="str">
            <v>Gobierno Nacional.</v>
          </cell>
          <cell r="I627" t="str">
            <v>MTOP - Ministerio de Transporte y Obras Públicas</v>
          </cell>
          <cell r="J627" t="str">
            <v>MTOP - Ministerio de Transporte y Obras Públicas</v>
          </cell>
          <cell r="K627" t="str">
            <v>3. Infraestructura, energía y medio ambiente</v>
          </cell>
          <cell r="L627" t="str">
            <v>GPR / SIPEIP</v>
          </cell>
          <cell r="M627" t="str">
            <v>Gabinete Sectorial de Infraestructura, Energia y Medio Ambiente</v>
          </cell>
          <cell r="O627" t="str">
            <v>REGISTRADO</v>
          </cell>
          <cell r="P627" t="str">
            <v>Alineado</v>
          </cell>
          <cell r="Q627" t="str">
            <v>Aprobado</v>
          </cell>
          <cell r="R627" t="str">
            <v>PGE</v>
          </cell>
        </row>
        <row r="628">
          <cell r="A628" t="str">
            <v>1760001710001</v>
          </cell>
          <cell r="B628">
            <v>584438</v>
          </cell>
          <cell r="C628">
            <v>46387</v>
          </cell>
          <cell r="D628" t="str">
            <v>Con seguimiento</v>
          </cell>
          <cell r="E628" t="str">
            <v>Ivan Oña</v>
          </cell>
          <cell r="H628" t="str">
            <v>Gobierno Nacional.</v>
          </cell>
          <cell r="I628" t="str">
            <v>MTOP - Ministerio de Transporte y Obras Públicas</v>
          </cell>
          <cell r="J628" t="str">
            <v>MTOP - Ministerio de Transporte y Obras Públicas</v>
          </cell>
          <cell r="K628" t="str">
            <v>3. Infraestructura, energía y medio ambiente</v>
          </cell>
          <cell r="L628" t="str">
            <v>GPR / SIPEIP</v>
          </cell>
          <cell r="M628" t="str">
            <v>Gabinete Sectorial de Infraestructura, Energia y Medio Ambiente</v>
          </cell>
          <cell r="O628" t="str">
            <v>REGISTRADO</v>
          </cell>
          <cell r="P628" t="str">
            <v>Alineado</v>
          </cell>
          <cell r="Q628" t="str">
            <v>Aprobado</v>
          </cell>
          <cell r="R628" t="str">
            <v>PGE</v>
          </cell>
        </row>
        <row r="629">
          <cell r="A629" t="str">
            <v>1760001710001</v>
          </cell>
          <cell r="B629">
            <v>584774</v>
          </cell>
          <cell r="C629">
            <v>46387</v>
          </cell>
          <cell r="D629" t="str">
            <v>Sin Seguimiento Anual</v>
          </cell>
          <cell r="E629" t="str">
            <v>Ivan Oña</v>
          </cell>
          <cell r="H629" t="str">
            <v>Gobierno Nacional.</v>
          </cell>
          <cell r="I629" t="str">
            <v>MTOP - Ministerio de Transporte y Obras Públicas</v>
          </cell>
          <cell r="J629" t="str">
            <v>MTOP - Ministerio de Transporte y Obras Públicas</v>
          </cell>
          <cell r="K629" t="str">
            <v>3. Infraestructura, energía y medio ambiente</v>
          </cell>
          <cell r="L629" t="str">
            <v>GPR / SIPEIP</v>
          </cell>
          <cell r="M629" t="str">
            <v>Gabinete Sectorial de Infraestructura, Energia y Medio Ambiente</v>
          </cell>
          <cell r="O629" t="str">
            <v>REGISTRADO</v>
          </cell>
          <cell r="P629" t="str">
            <v>Alineado</v>
          </cell>
          <cell r="Q629" t="str">
            <v>Aprobado</v>
          </cell>
          <cell r="R629" t="str">
            <v>PGE</v>
          </cell>
        </row>
        <row r="630">
          <cell r="A630" t="str">
            <v>1760001710001</v>
          </cell>
          <cell r="B630">
            <v>584434</v>
          </cell>
          <cell r="C630">
            <v>46387</v>
          </cell>
          <cell r="D630" t="str">
            <v>Con seguimiento</v>
          </cell>
          <cell r="E630" t="str">
            <v>Ivan Oña</v>
          </cell>
          <cell r="H630" t="str">
            <v>Gobierno Nacional.</v>
          </cell>
          <cell r="I630" t="str">
            <v>MTOP - Ministerio de Transporte y Obras Públicas</v>
          </cell>
          <cell r="J630" t="str">
            <v>MTOP - Ministerio de Transporte y Obras Públicas</v>
          </cell>
          <cell r="K630" t="str">
            <v>3. Infraestructura, energía y medio ambiente</v>
          </cell>
          <cell r="L630" t="str">
            <v>GPR / SIPEIP</v>
          </cell>
          <cell r="M630" t="str">
            <v>Gabinete Sectorial de Infraestructura, Energia y Medio Ambiente</v>
          </cell>
          <cell r="O630" t="str">
            <v>REGISTRADO</v>
          </cell>
          <cell r="P630" t="str">
            <v>Alineado</v>
          </cell>
          <cell r="Q630" t="str">
            <v>Aprobado</v>
          </cell>
          <cell r="R630" t="str">
            <v>PGE</v>
          </cell>
        </row>
        <row r="631">
          <cell r="A631" t="str">
            <v>1760001710001</v>
          </cell>
          <cell r="B631">
            <v>584435</v>
          </cell>
          <cell r="C631">
            <v>46387</v>
          </cell>
          <cell r="D631" t="str">
            <v>Con seguimiento</v>
          </cell>
          <cell r="E631" t="str">
            <v>Ivan Oña</v>
          </cell>
          <cell r="H631" t="str">
            <v>Gobierno Nacional.</v>
          </cell>
          <cell r="I631" t="str">
            <v>MTOP - Ministerio de Transporte y Obras Públicas</v>
          </cell>
          <cell r="J631" t="str">
            <v>MTOP - Ministerio de Transporte y Obras Públicas</v>
          </cell>
          <cell r="K631" t="str">
            <v>3. Infraestructura, energía y medio ambiente</v>
          </cell>
          <cell r="L631" t="str">
            <v>GPR / SIPEIP</v>
          </cell>
          <cell r="M631" t="str">
            <v>Gabinete Sectorial de Infraestructura, Energia y Medio Ambiente</v>
          </cell>
          <cell r="O631" t="str">
            <v>REGISTRADO</v>
          </cell>
          <cell r="P631" t="str">
            <v>Alineado</v>
          </cell>
          <cell r="Q631" t="str">
            <v>Aprobado</v>
          </cell>
          <cell r="R631" t="str">
            <v>PGE</v>
          </cell>
        </row>
        <row r="632">
          <cell r="A632" t="str">
            <v>1760001710001</v>
          </cell>
          <cell r="B632">
            <v>584439</v>
          </cell>
          <cell r="C632">
            <v>46387</v>
          </cell>
          <cell r="D632" t="str">
            <v>Con seguimiento</v>
          </cell>
          <cell r="E632" t="str">
            <v>Ivan Oña</v>
          </cell>
          <cell r="H632" t="str">
            <v>Gobierno Nacional.</v>
          </cell>
          <cell r="I632" t="str">
            <v>MTOP - Ministerio de Transporte y Obras Públicas</v>
          </cell>
          <cell r="J632" t="str">
            <v>MTOP - Ministerio de Transporte y Obras Públicas</v>
          </cell>
          <cell r="K632" t="str">
            <v>3. Infraestructura, energía y medio ambiente</v>
          </cell>
          <cell r="L632" t="str">
            <v>GPR / SIPEIP</v>
          </cell>
          <cell r="M632" t="str">
            <v>Gabinete Sectorial de Infraestructura, Energia y Medio Ambiente</v>
          </cell>
          <cell r="O632" t="str">
            <v>REGISTRADO</v>
          </cell>
          <cell r="P632" t="str">
            <v>Alineado</v>
          </cell>
          <cell r="Q632" t="str">
            <v>Aprobado</v>
          </cell>
          <cell r="R632" t="str">
            <v>PGE</v>
          </cell>
        </row>
        <row r="633">
          <cell r="A633" t="str">
            <v>1760001710001</v>
          </cell>
          <cell r="B633">
            <v>584440</v>
          </cell>
          <cell r="C633">
            <v>46387</v>
          </cell>
          <cell r="D633" t="str">
            <v>Con seguimiento</v>
          </cell>
          <cell r="E633" t="str">
            <v>Ivan Oña</v>
          </cell>
          <cell r="H633" t="str">
            <v>Gobierno Nacional.</v>
          </cell>
          <cell r="I633" t="str">
            <v>MTOP - Ministerio de Transporte y Obras Públicas</v>
          </cell>
          <cell r="J633" t="str">
            <v>MTOP - Ministerio de Transporte y Obras Públicas</v>
          </cell>
          <cell r="K633" t="str">
            <v>3. Infraestructura, energía y medio ambiente</v>
          </cell>
          <cell r="L633" t="str">
            <v>GPR / SIPEIP</v>
          </cell>
          <cell r="M633" t="str">
            <v>Gabinete Sectorial de Infraestructura, Energia y Medio Ambiente</v>
          </cell>
          <cell r="O633" t="str">
            <v>REGISTRADO</v>
          </cell>
          <cell r="P633" t="str">
            <v>Alineado</v>
          </cell>
          <cell r="Q633" t="str">
            <v>Aprobado</v>
          </cell>
          <cell r="R633" t="str">
            <v>PGE</v>
          </cell>
        </row>
        <row r="634">
          <cell r="A634" t="str">
            <v>1760001710001</v>
          </cell>
          <cell r="B634">
            <v>590705</v>
          </cell>
          <cell r="C634">
            <v>46387</v>
          </cell>
          <cell r="D634" t="str">
            <v>Con seguimiento</v>
          </cell>
          <cell r="E634" t="str">
            <v>Ivan Oña</v>
          </cell>
          <cell r="H634" t="str">
            <v>Gobierno Nacional.</v>
          </cell>
          <cell r="I634" t="str">
            <v>MTOP - Ministerio de Transporte y Obras Públicas</v>
          </cell>
          <cell r="J634" t="str">
            <v>MTOP - Ministerio de Transporte y Obras Públicas</v>
          </cell>
          <cell r="K634" t="str">
            <v>3. Infraestructura, energía y medio ambiente</v>
          </cell>
          <cell r="L634" t="str">
            <v>GPR / SIPEIP</v>
          </cell>
          <cell r="M634" t="str">
            <v>Gabinete Sectorial de Infraestructura, Energia y Medio Ambiente</v>
          </cell>
          <cell r="O634" t="str">
            <v>REGISTRADO</v>
          </cell>
          <cell r="P634" t="str">
            <v>Alineado</v>
          </cell>
          <cell r="Q634" t="str">
            <v>Aprobado</v>
          </cell>
          <cell r="R634" t="str">
            <v>PGE</v>
          </cell>
        </row>
        <row r="635">
          <cell r="A635" t="str">
            <v>1760000310001</v>
          </cell>
          <cell r="B635">
            <v>592546</v>
          </cell>
          <cell r="C635">
            <v>46387</v>
          </cell>
          <cell r="D635" t="str">
            <v>Con seguimiento</v>
          </cell>
          <cell r="E635" t="str">
            <v>Pablo Cárdenas</v>
          </cell>
          <cell r="H635" t="str">
            <v>Gobierno Nacional.</v>
          </cell>
          <cell r="I635" t="str">
            <v>PR - Presidencia de la República</v>
          </cell>
          <cell r="J635" t="str">
            <v>PR - Presidencia de la República</v>
          </cell>
          <cell r="K635" t="str">
            <v>4. Institucional</v>
          </cell>
          <cell r="L635" t="str">
            <v>GPR / SIPEIP</v>
          </cell>
          <cell r="M635" t="str">
            <v>Gabinete Sectorial Institucional</v>
          </cell>
          <cell r="O635" t="str">
            <v>REGISTRADO</v>
          </cell>
          <cell r="P635" t="str">
            <v>Alineado</v>
          </cell>
          <cell r="Q635" t="str">
            <v>Aprobado</v>
          </cell>
          <cell r="R635" t="str">
            <v>PGE</v>
          </cell>
        </row>
        <row r="636">
          <cell r="A636" t="str">
            <v>1760000310001</v>
          </cell>
          <cell r="B636">
            <v>592547</v>
          </cell>
          <cell r="C636">
            <v>46387</v>
          </cell>
          <cell r="D636" t="str">
            <v>Con seguimiento</v>
          </cell>
          <cell r="E636" t="str">
            <v>Pablo Cárdenas</v>
          </cell>
          <cell r="H636" t="str">
            <v>Gobierno Nacional.</v>
          </cell>
          <cell r="I636" t="str">
            <v>PR - Presidencia de la República</v>
          </cell>
          <cell r="J636" t="str">
            <v>PR - Presidencia de la República</v>
          </cell>
          <cell r="K636" t="str">
            <v>4. Institucional</v>
          </cell>
          <cell r="L636" t="str">
            <v>GPR / SIPEIP</v>
          </cell>
          <cell r="M636" t="str">
            <v>Gabinete Sectorial Institucional</v>
          </cell>
          <cell r="O636" t="str">
            <v>REGISTRADO</v>
          </cell>
          <cell r="P636" t="str">
            <v>Alineado</v>
          </cell>
          <cell r="Q636" t="str">
            <v>Aprobado</v>
          </cell>
          <cell r="R636" t="str">
            <v>PGE</v>
          </cell>
        </row>
        <row r="637">
          <cell r="A637" t="str">
            <v>1768141520001</v>
          </cell>
          <cell r="B637">
            <v>579847</v>
          </cell>
          <cell r="C637">
            <v>46387</v>
          </cell>
          <cell r="D637" t="str">
            <v>Con seguimiento</v>
          </cell>
          <cell r="E637" t="str">
            <v xml:space="preserve">Franklin Chiguano </v>
          </cell>
          <cell r="H637" t="str">
            <v>Gobierno Nacional.</v>
          </cell>
          <cell r="I637" t="str">
            <v>SAE - Servicio de Acreditación Ecuatoriano</v>
          </cell>
          <cell r="J637" t="str">
            <v>SAE - Servicio de Acreditación Ecuatoriano</v>
          </cell>
          <cell r="K637" t="str">
            <v>2. Desarrollo Económico</v>
          </cell>
          <cell r="L637" t="str">
            <v>GPR / SIPEIP</v>
          </cell>
          <cell r="M637" t="str">
            <v>Gabinete Sectorial de Desarrollo Productivo</v>
          </cell>
          <cell r="O637" t="str">
            <v>REGISTRADO</v>
          </cell>
          <cell r="P637" t="str">
            <v>Alineado</v>
          </cell>
          <cell r="Q637" t="str">
            <v>Aprobado</v>
          </cell>
          <cell r="R637" t="str">
            <v>PGE</v>
          </cell>
        </row>
        <row r="638">
          <cell r="A638" t="str">
            <v>1768141520001</v>
          </cell>
          <cell r="B638">
            <v>579848</v>
          </cell>
          <cell r="C638">
            <v>46387</v>
          </cell>
          <cell r="D638" t="str">
            <v>Con seguimiento</v>
          </cell>
          <cell r="E638" t="str">
            <v xml:space="preserve">Franklin Chiguano </v>
          </cell>
          <cell r="H638" t="str">
            <v>Gobierno Nacional.</v>
          </cell>
          <cell r="I638" t="str">
            <v>SAE - Servicio de Acreditación Ecuatoriano</v>
          </cell>
          <cell r="J638" t="str">
            <v>SAE - Servicio de Acreditación Ecuatoriano</v>
          </cell>
          <cell r="K638" t="str">
            <v>2. Desarrollo Económico</v>
          </cell>
          <cell r="L638" t="str">
            <v>GPR / SIPEIP</v>
          </cell>
          <cell r="M638" t="str">
            <v>Gabinete Sectorial de Desarrollo Productivo</v>
          </cell>
          <cell r="O638" t="str">
            <v>REGISTRADO</v>
          </cell>
          <cell r="P638" t="str">
            <v>Alineado</v>
          </cell>
          <cell r="Q638" t="str">
            <v>Aprobado</v>
          </cell>
          <cell r="R638" t="str">
            <v>PGE</v>
          </cell>
        </row>
        <row r="639">
          <cell r="A639" t="str">
            <v>1768141520001</v>
          </cell>
          <cell r="B639">
            <v>579850</v>
          </cell>
          <cell r="C639">
            <v>46387</v>
          </cell>
          <cell r="D639" t="str">
            <v>Con seguimiento</v>
          </cell>
          <cell r="E639" t="str">
            <v xml:space="preserve">Franklin Chiguano </v>
          </cell>
          <cell r="H639" t="str">
            <v>Gobierno Nacional.</v>
          </cell>
          <cell r="I639" t="str">
            <v>SAE - Servicio de Acreditación Ecuatoriano</v>
          </cell>
          <cell r="J639" t="str">
            <v>SAE - Servicio de Acreditación Ecuatoriano</v>
          </cell>
          <cell r="K639" t="str">
            <v>2. Desarrollo Económico</v>
          </cell>
          <cell r="L639" t="str">
            <v>GPR / SIPEIP</v>
          </cell>
          <cell r="M639" t="str">
            <v>Gabinete Sectorial de Desarrollo Productivo</v>
          </cell>
          <cell r="O639" t="str">
            <v>REGISTRADO</v>
          </cell>
          <cell r="P639" t="str">
            <v>Alineado</v>
          </cell>
          <cell r="Q639" t="str">
            <v>Aprobado</v>
          </cell>
          <cell r="R639" t="str">
            <v>PGE</v>
          </cell>
        </row>
        <row r="640">
          <cell r="A640" t="str">
            <v>1768041140001</v>
          </cell>
          <cell r="B640">
            <v>576451</v>
          </cell>
          <cell r="C640">
            <v>46387</v>
          </cell>
          <cell r="D640" t="str">
            <v>Con seguimiento</v>
          </cell>
          <cell r="E640" t="str">
            <v>Eymy Illescas</v>
          </cell>
          <cell r="H640" t="str">
            <v>Gobierno Nacional.</v>
          </cell>
          <cell r="I640" t="str">
            <v>SECAP - Servicio Ecuatoriano de Capacitación Profesional</v>
          </cell>
          <cell r="J640" t="str">
            <v>SECAP - Servicio Ecuatoriano de Capacitación Profesional</v>
          </cell>
          <cell r="K640" t="str">
            <v>2. Desarrollo Económico</v>
          </cell>
          <cell r="L640" t="str">
            <v>GPR / SIPEIP</v>
          </cell>
          <cell r="M640" t="str">
            <v>Gabinete Sectorial Institucional</v>
          </cell>
          <cell r="O640" t="str">
            <v>REGISTRADO</v>
          </cell>
          <cell r="P640" t="str">
            <v>Alineado</v>
          </cell>
          <cell r="Q640" t="str">
            <v>Aprobado</v>
          </cell>
          <cell r="R640" t="str">
            <v>PGE</v>
          </cell>
        </row>
        <row r="641">
          <cell r="A641" t="str">
            <v>1768041140001</v>
          </cell>
          <cell r="B641">
            <v>576466</v>
          </cell>
          <cell r="C641">
            <v>46387</v>
          </cell>
          <cell r="D641" t="str">
            <v>Con seguimiento</v>
          </cell>
          <cell r="E641" t="str">
            <v>Eymy Illescas</v>
          </cell>
          <cell r="H641" t="str">
            <v>Gobierno Nacional.</v>
          </cell>
          <cell r="I641" t="str">
            <v>SECAP - Servicio Ecuatoriano de Capacitación Profesional</v>
          </cell>
          <cell r="J641" t="str">
            <v>SECAP - Servicio Ecuatoriano de Capacitación Profesional</v>
          </cell>
          <cell r="K641" t="str">
            <v>2. Desarrollo Económico</v>
          </cell>
          <cell r="L641" t="str">
            <v>GPR / SIPEIP</v>
          </cell>
          <cell r="M641" t="str">
            <v>Gabinete Sectorial Institucional</v>
          </cell>
          <cell r="O641" t="str">
            <v>REGISTRADO</v>
          </cell>
          <cell r="P641" t="str">
            <v>Alineado</v>
          </cell>
          <cell r="Q641" t="str">
            <v>Aprobado</v>
          </cell>
          <cell r="R641" t="str">
            <v>PGE</v>
          </cell>
        </row>
        <row r="642">
          <cell r="A642" t="str">
            <v>1768041140001</v>
          </cell>
          <cell r="B642">
            <v>576505</v>
          </cell>
          <cell r="C642">
            <v>46387</v>
          </cell>
          <cell r="D642" t="str">
            <v>Con seguimiento</v>
          </cell>
          <cell r="E642" t="str">
            <v>Eymy Illescas</v>
          </cell>
          <cell r="H642" t="str">
            <v>Gobierno Nacional.</v>
          </cell>
          <cell r="I642" t="str">
            <v>SECAP - Servicio Ecuatoriano de Capacitación Profesional</v>
          </cell>
          <cell r="J642" t="str">
            <v>SECAP - Servicio Ecuatoriano de Capacitación Profesional</v>
          </cell>
          <cell r="K642" t="str">
            <v>2. Desarrollo Económico</v>
          </cell>
          <cell r="L642" t="str">
            <v>GPR / SIPEIP</v>
          </cell>
          <cell r="M642" t="str">
            <v>Gabinete Sectorial Institucional</v>
          </cell>
          <cell r="O642" t="str">
            <v>REGISTRADO</v>
          </cell>
          <cell r="P642" t="str">
            <v>Alineado</v>
          </cell>
          <cell r="Q642" t="str">
            <v>Aprobado</v>
          </cell>
          <cell r="R642" t="str">
            <v>PGE</v>
          </cell>
        </row>
        <row r="643">
          <cell r="A643" t="str">
            <v>1768041140001</v>
          </cell>
          <cell r="B643">
            <v>576511</v>
          </cell>
          <cell r="C643">
            <v>46387</v>
          </cell>
          <cell r="D643" t="str">
            <v>Con seguimiento</v>
          </cell>
          <cell r="E643" t="str">
            <v>Eymy Illescas</v>
          </cell>
          <cell r="H643" t="str">
            <v>Gobierno Nacional.</v>
          </cell>
          <cell r="I643" t="str">
            <v>SECAP - Servicio Ecuatoriano de Capacitación Profesional</v>
          </cell>
          <cell r="J643" t="str">
            <v>SECAP - Servicio Ecuatoriano de Capacitación Profesional</v>
          </cell>
          <cell r="K643" t="str">
            <v>2. Desarrollo Económico</v>
          </cell>
          <cell r="L643" t="str">
            <v>GPR / SIPEIP</v>
          </cell>
          <cell r="M643" t="str">
            <v>Gabinete Sectorial Institucional</v>
          </cell>
          <cell r="O643" t="str">
            <v>REGISTRADO</v>
          </cell>
          <cell r="P643" t="str">
            <v>Alineado</v>
          </cell>
          <cell r="Q643" t="str">
            <v>Aprobado</v>
          </cell>
          <cell r="R643" t="str">
            <v>PGE</v>
          </cell>
        </row>
        <row r="644">
          <cell r="A644" t="str">
            <v>1768041140001</v>
          </cell>
          <cell r="B644">
            <v>576566</v>
          </cell>
          <cell r="C644">
            <v>46387</v>
          </cell>
          <cell r="D644" t="str">
            <v>Con seguimiento</v>
          </cell>
          <cell r="E644" t="str">
            <v>Eymy Illescas</v>
          </cell>
          <cell r="H644" t="str">
            <v>Gobierno Nacional.</v>
          </cell>
          <cell r="I644" t="str">
            <v>SECAP - Servicio Ecuatoriano de Capacitación Profesional</v>
          </cell>
          <cell r="J644" t="str">
            <v>SECAP - Servicio Ecuatoriano de Capacitación Profesional</v>
          </cell>
          <cell r="K644" t="str">
            <v>2. Desarrollo Económico</v>
          </cell>
          <cell r="L644" t="str">
            <v>GPR / SIPEIP</v>
          </cell>
          <cell r="M644" t="str">
            <v>Gabinete Sectorial Institucional</v>
          </cell>
          <cell r="O644" t="str">
            <v>REGISTRADO</v>
          </cell>
          <cell r="P644" t="str">
            <v>Alineado</v>
          </cell>
          <cell r="Q644" t="str">
            <v>Aprobado</v>
          </cell>
          <cell r="R644" t="str">
            <v>PGE</v>
          </cell>
        </row>
        <row r="645">
          <cell r="A645" t="str">
            <v>1768041140001</v>
          </cell>
          <cell r="B645">
            <v>576574</v>
          </cell>
          <cell r="C645">
            <v>46387</v>
          </cell>
          <cell r="D645" t="str">
            <v>Con seguimiento</v>
          </cell>
          <cell r="E645" t="str">
            <v>Eymy Illescas</v>
          </cell>
          <cell r="H645" t="str">
            <v>Gobierno Nacional.</v>
          </cell>
          <cell r="I645" t="str">
            <v>SECAP - Servicio Ecuatoriano de Capacitación Profesional</v>
          </cell>
          <cell r="J645" t="str">
            <v>SECAP - Servicio Ecuatoriano de Capacitación Profesional</v>
          </cell>
          <cell r="K645" t="str">
            <v>2. Desarrollo Económico</v>
          </cell>
          <cell r="L645" t="str">
            <v>GPR / SIPEIP</v>
          </cell>
          <cell r="M645" t="str">
            <v>Gabinete Sectorial Institucional</v>
          </cell>
          <cell r="O645" t="str">
            <v>REGISTRADO</v>
          </cell>
          <cell r="P645" t="str">
            <v>Alineado</v>
          </cell>
          <cell r="Q645" t="str">
            <v>Aprobado</v>
          </cell>
          <cell r="R645" t="str">
            <v>PGE</v>
          </cell>
        </row>
        <row r="646">
          <cell r="A646" t="str">
            <v>1768041140001</v>
          </cell>
          <cell r="B646">
            <v>576579</v>
          </cell>
          <cell r="C646">
            <v>46387</v>
          </cell>
          <cell r="D646" t="str">
            <v>Con seguimiento</v>
          </cell>
          <cell r="E646" t="str">
            <v>Eymy Illescas</v>
          </cell>
          <cell r="H646" t="str">
            <v>Gobierno Nacional.</v>
          </cell>
          <cell r="I646" t="str">
            <v>SECAP - Servicio Ecuatoriano de Capacitación Profesional</v>
          </cell>
          <cell r="J646" t="str">
            <v>SECAP - Servicio Ecuatoriano de Capacitación Profesional</v>
          </cell>
          <cell r="K646" t="str">
            <v>2. Desarrollo Económico</v>
          </cell>
          <cell r="L646" t="str">
            <v>GPR / SIPEIP</v>
          </cell>
          <cell r="M646" t="str">
            <v>Gabinete Sectorial Institucional</v>
          </cell>
          <cell r="O646" t="str">
            <v>REGISTRADO</v>
          </cell>
          <cell r="P646" t="str">
            <v>Alineado</v>
          </cell>
          <cell r="Q646" t="str">
            <v>Aprobado</v>
          </cell>
          <cell r="R646" t="str">
            <v>PGE</v>
          </cell>
        </row>
        <row r="647">
          <cell r="A647" t="str">
            <v>1768041140001</v>
          </cell>
          <cell r="B647">
            <v>576583</v>
          </cell>
          <cell r="C647">
            <v>46387</v>
          </cell>
          <cell r="D647" t="str">
            <v>Con seguimiento</v>
          </cell>
          <cell r="E647" t="str">
            <v>Eymy Illescas</v>
          </cell>
          <cell r="H647" t="str">
            <v>Gobierno Nacional.</v>
          </cell>
          <cell r="I647" t="str">
            <v>SECAP - Servicio Ecuatoriano de Capacitación Profesional</v>
          </cell>
          <cell r="J647" t="str">
            <v>SECAP - Servicio Ecuatoriano de Capacitación Profesional</v>
          </cell>
          <cell r="K647" t="str">
            <v>2. Desarrollo Económico</v>
          </cell>
          <cell r="L647" t="str">
            <v>GPR / SIPEIP</v>
          </cell>
          <cell r="M647" t="str">
            <v>Gabinete Sectorial Institucional</v>
          </cell>
          <cell r="O647" t="str">
            <v>REGISTRADO</v>
          </cell>
          <cell r="P647" t="str">
            <v>Alineado</v>
          </cell>
          <cell r="Q647" t="str">
            <v>Aprobado</v>
          </cell>
          <cell r="R647" t="str">
            <v>PGE</v>
          </cell>
        </row>
        <row r="648">
          <cell r="A648" t="str">
            <v>1768041140001</v>
          </cell>
          <cell r="B648">
            <v>576587</v>
          </cell>
          <cell r="C648">
            <v>46387</v>
          </cell>
          <cell r="D648" t="str">
            <v>Con seguimiento</v>
          </cell>
          <cell r="E648" t="str">
            <v>Eymy Illescas</v>
          </cell>
          <cell r="H648" t="str">
            <v>Gobierno Nacional.</v>
          </cell>
          <cell r="I648" t="str">
            <v>SECAP - Servicio Ecuatoriano de Capacitación Profesional</v>
          </cell>
          <cell r="J648" t="str">
            <v>SECAP - Servicio Ecuatoriano de Capacitación Profesional</v>
          </cell>
          <cell r="K648" t="str">
            <v>2. Desarrollo Económico</v>
          </cell>
          <cell r="L648" t="str">
            <v>GPR / SIPEIP</v>
          </cell>
          <cell r="M648" t="str">
            <v>Gabinete Sectorial Institucional</v>
          </cell>
          <cell r="O648" t="str">
            <v>REGISTRADO</v>
          </cell>
          <cell r="P648" t="str">
            <v>Alineado</v>
          </cell>
          <cell r="Q648" t="str">
            <v>Aprobado</v>
          </cell>
          <cell r="R648" t="str">
            <v>PGE</v>
          </cell>
        </row>
        <row r="649">
          <cell r="A649" t="str">
            <v>1768041140001</v>
          </cell>
          <cell r="B649">
            <v>576589</v>
          </cell>
          <cell r="C649">
            <v>46387</v>
          </cell>
          <cell r="D649" t="str">
            <v>Con seguimiento</v>
          </cell>
          <cell r="E649" t="str">
            <v>Eymy Illescas</v>
          </cell>
          <cell r="H649" t="str">
            <v>Gobierno Nacional.</v>
          </cell>
          <cell r="I649" t="str">
            <v>SECAP - Servicio Ecuatoriano de Capacitación Profesional</v>
          </cell>
          <cell r="J649" t="str">
            <v>SECAP - Servicio Ecuatoriano de Capacitación Profesional</v>
          </cell>
          <cell r="K649" t="str">
            <v>2. Desarrollo Económico</v>
          </cell>
          <cell r="L649" t="str">
            <v>GPR / SIPEIP</v>
          </cell>
          <cell r="M649" t="str">
            <v>Gabinete Sectorial Institucional</v>
          </cell>
          <cell r="O649" t="str">
            <v>REGISTRADO</v>
          </cell>
          <cell r="P649" t="str">
            <v>Alineado</v>
          </cell>
          <cell r="Q649" t="str">
            <v>Aprobado</v>
          </cell>
          <cell r="R649" t="str">
            <v>PGE</v>
          </cell>
        </row>
        <row r="650">
          <cell r="A650" t="str">
            <v>1768190490001</v>
          </cell>
          <cell r="B650">
            <v>576744</v>
          </cell>
          <cell r="C650">
            <v>46387</v>
          </cell>
          <cell r="D650" t="str">
            <v>Con seguimiento</v>
          </cell>
          <cell r="E650" t="str">
            <v>Eymy Illescas</v>
          </cell>
          <cell r="H650" t="str">
            <v>Gobierno Nacional.</v>
          </cell>
          <cell r="I650" t="str">
            <v>SENADI - Servicio Nacional de Derechos Intelectuales</v>
          </cell>
          <cell r="J650" t="str">
            <v>SENADI - Servicio Nacional de Derechos Intelectuales</v>
          </cell>
          <cell r="K650" t="str">
            <v>1. Social</v>
          </cell>
          <cell r="L650" t="str">
            <v>GPR / SIPEIP</v>
          </cell>
          <cell r="M650" t="str">
            <v>Gabinete Sectorial de lo Social</v>
          </cell>
          <cell r="O650" t="str">
            <v>REGISTRADO</v>
          </cell>
          <cell r="P650" t="str">
            <v>Alineado</v>
          </cell>
          <cell r="Q650" t="str">
            <v>Aprobado</v>
          </cell>
          <cell r="R650" t="str">
            <v>PGE</v>
          </cell>
        </row>
        <row r="651">
          <cell r="A651" t="str">
            <v>1768190490001</v>
          </cell>
          <cell r="B651">
            <v>577290</v>
          </cell>
          <cell r="C651">
            <v>46387</v>
          </cell>
          <cell r="D651" t="str">
            <v>Con seguimiento</v>
          </cell>
          <cell r="E651" t="str">
            <v>Eymy Illescas</v>
          </cell>
          <cell r="H651" t="str">
            <v>Gobierno Nacional.</v>
          </cell>
          <cell r="I651" t="str">
            <v>SENADI - Servicio Nacional de Derechos Intelectuales</v>
          </cell>
          <cell r="J651" t="str">
            <v>SENADI - Servicio Nacional de Derechos Intelectuales</v>
          </cell>
          <cell r="K651" t="str">
            <v>1. Social</v>
          </cell>
          <cell r="L651" t="str">
            <v>GPR / SIPEIP</v>
          </cell>
          <cell r="M651" t="str">
            <v>Gabinete Sectorial de lo Social</v>
          </cell>
          <cell r="O651" t="str">
            <v>REGISTRADO</v>
          </cell>
          <cell r="P651" t="str">
            <v>Alineado</v>
          </cell>
          <cell r="Q651" t="str">
            <v>Aprobado</v>
          </cell>
          <cell r="R651" t="str">
            <v>PGE</v>
          </cell>
        </row>
        <row r="652">
          <cell r="A652" t="str">
            <v>1768190490001</v>
          </cell>
          <cell r="B652">
            <v>577294</v>
          </cell>
          <cell r="C652">
            <v>46387</v>
          </cell>
          <cell r="D652" t="str">
            <v>Con seguimiento</v>
          </cell>
          <cell r="E652" t="str">
            <v>Eymy Illescas</v>
          </cell>
          <cell r="H652" t="str">
            <v>Gobierno Nacional.</v>
          </cell>
          <cell r="I652" t="str">
            <v>SENADI - Servicio Nacional de Derechos Intelectuales</v>
          </cell>
          <cell r="J652" t="str">
            <v>SENADI - Servicio Nacional de Derechos Intelectuales</v>
          </cell>
          <cell r="K652" t="str">
            <v>1. Social</v>
          </cell>
          <cell r="L652" t="str">
            <v>GPR / SIPEIP</v>
          </cell>
          <cell r="M652" t="str">
            <v>Gabinete Sectorial de lo Social</v>
          </cell>
          <cell r="O652" t="str">
            <v>REGISTRADO</v>
          </cell>
          <cell r="P652" t="str">
            <v>Alineado</v>
          </cell>
          <cell r="Q652" t="str">
            <v>Aprobado</v>
          </cell>
          <cell r="R652" t="str">
            <v>PGE</v>
          </cell>
        </row>
        <row r="653">
          <cell r="A653" t="str">
            <v>1760013480001</v>
          </cell>
          <cell r="B653">
            <v>549396</v>
          </cell>
          <cell r="C653">
            <v>46387</v>
          </cell>
          <cell r="D653" t="str">
            <v>Con seguimiento</v>
          </cell>
          <cell r="E653" t="str">
            <v xml:space="preserve">Darwin Céspedes </v>
          </cell>
          <cell r="H653" t="str">
            <v>Gobierno Nacional.</v>
          </cell>
          <cell r="I653" t="str">
            <v>SENAE - Servicio Nacional de Aduana del Ecuador</v>
          </cell>
          <cell r="J653" t="str">
            <v>SENAE - Servicio Nacional de Aduana del Ecuador</v>
          </cell>
          <cell r="K653" t="str">
            <v>2. Desarrollo Económico</v>
          </cell>
          <cell r="L653" t="str">
            <v>GPR / SIPEIP</v>
          </cell>
          <cell r="M653" t="str">
            <v>Gabinete Sectorial de Desarrollo Productivo</v>
          </cell>
          <cell r="O653" t="str">
            <v>REGISTRADO</v>
          </cell>
          <cell r="P653" t="str">
            <v>Alineado</v>
          </cell>
          <cell r="Q653" t="str">
            <v>Aprobado</v>
          </cell>
          <cell r="R653" t="str">
            <v>PGE</v>
          </cell>
        </row>
        <row r="654">
          <cell r="A654" t="str">
            <v>1768157600001</v>
          </cell>
          <cell r="B654">
            <v>583092</v>
          </cell>
          <cell r="C654">
            <v>46387</v>
          </cell>
          <cell r="D654" t="str">
            <v>Con seguimiento</v>
          </cell>
          <cell r="E654" t="str">
            <v>Jessica Cifuentes</v>
          </cell>
          <cell r="H654" t="str">
            <v>Gobierno Nacional.</v>
          </cell>
          <cell r="I654" t="str">
            <v>SENESCYT - Secretaría de Educación Superior, Ciencia, Tecnología e Innovación</v>
          </cell>
          <cell r="J654" t="str">
            <v>SENESCYT - Secretaría de Educación Superior, Ciencia, Tecnología e Innovación</v>
          </cell>
          <cell r="K654" t="str">
            <v>1. Social</v>
          </cell>
          <cell r="L654" t="str">
            <v>GPR / SIPEIP</v>
          </cell>
          <cell r="M654" t="str">
            <v>Gabinete Sectorial de lo Social</v>
          </cell>
          <cell r="O654" t="str">
            <v>REGISTRADO</v>
          </cell>
          <cell r="P654" t="str">
            <v>Alineado</v>
          </cell>
          <cell r="Q654" t="str">
            <v>Aprobado</v>
          </cell>
          <cell r="R654" t="str">
            <v>PGE</v>
          </cell>
        </row>
        <row r="655">
          <cell r="A655" t="str">
            <v>1768157600001</v>
          </cell>
          <cell r="B655">
            <v>583093</v>
          </cell>
          <cell r="C655">
            <v>46387</v>
          </cell>
          <cell r="D655" t="str">
            <v>Con seguimiento</v>
          </cell>
          <cell r="E655" t="str">
            <v>Jessica Cifuentes</v>
          </cell>
          <cell r="H655" t="str">
            <v>Gobierno Nacional.</v>
          </cell>
          <cell r="I655" t="str">
            <v>SENESCYT - Secretaría de Educación Superior, Ciencia, Tecnología e Innovación</v>
          </cell>
          <cell r="J655" t="str">
            <v>SENESCYT - Secretaría de Educación Superior, Ciencia, Tecnología e Innovación</v>
          </cell>
          <cell r="K655" t="str">
            <v>1. Social</v>
          </cell>
          <cell r="L655" t="str">
            <v>GPR / SIPEIP</v>
          </cell>
          <cell r="M655" t="str">
            <v>Gabinete Sectorial de lo Social</v>
          </cell>
          <cell r="O655" t="str">
            <v>REGISTRADO</v>
          </cell>
          <cell r="P655" t="str">
            <v>Alineado</v>
          </cell>
          <cell r="Q655" t="str">
            <v>Aprobado</v>
          </cell>
          <cell r="R655" t="str">
            <v>PGE</v>
          </cell>
        </row>
        <row r="656">
          <cell r="A656" t="str">
            <v>1768157600001</v>
          </cell>
          <cell r="B656">
            <v>583094</v>
          </cell>
          <cell r="C656">
            <v>46387</v>
          </cell>
          <cell r="D656" t="str">
            <v>Con seguimiento</v>
          </cell>
          <cell r="E656" t="str">
            <v>Jessica Cifuentes</v>
          </cell>
          <cell r="H656" t="str">
            <v>Gobierno Nacional.</v>
          </cell>
          <cell r="I656" t="str">
            <v>SENESCYT - Secretaría de Educación Superior, Ciencia, Tecnología e Innovación</v>
          </cell>
          <cell r="J656" t="str">
            <v>SENESCYT - Secretaría de Educación Superior, Ciencia, Tecnología e Innovación</v>
          </cell>
          <cell r="K656" t="str">
            <v>1. Social</v>
          </cell>
          <cell r="L656" t="str">
            <v>GPR / SIPEIP</v>
          </cell>
          <cell r="M656" t="str">
            <v>Gabinete Sectorial de lo Social</v>
          </cell>
          <cell r="O656" t="str">
            <v>REGISTRADO</v>
          </cell>
          <cell r="P656" t="str">
            <v>Alineado</v>
          </cell>
          <cell r="Q656" t="str">
            <v>Aprobado</v>
          </cell>
          <cell r="R656" t="str">
            <v>PGE</v>
          </cell>
        </row>
        <row r="657">
          <cell r="A657" t="str">
            <v>1768157600001</v>
          </cell>
          <cell r="B657">
            <v>583095</v>
          </cell>
          <cell r="C657">
            <v>46387</v>
          </cell>
          <cell r="D657" t="str">
            <v>Con seguimiento</v>
          </cell>
          <cell r="E657" t="str">
            <v>Jessica Cifuentes</v>
          </cell>
          <cell r="H657" t="str">
            <v>Gobierno Nacional.</v>
          </cell>
          <cell r="I657" t="str">
            <v>SENESCYT - Secretaría de Educación Superior, Ciencia, Tecnología e Innovación</v>
          </cell>
          <cell r="J657" t="str">
            <v>SENESCYT - Secretaría de Educación Superior, Ciencia, Tecnología e Innovación</v>
          </cell>
          <cell r="K657" t="str">
            <v>1. Social</v>
          </cell>
          <cell r="L657" t="str">
            <v>GPR / SIPEIP</v>
          </cell>
          <cell r="M657" t="str">
            <v>Gabinete Sectorial de lo Social</v>
          </cell>
          <cell r="O657" t="str">
            <v>REGISTRADO</v>
          </cell>
          <cell r="P657" t="str">
            <v>Alineado</v>
          </cell>
          <cell r="Q657" t="str">
            <v>Aprobado</v>
          </cell>
          <cell r="R657" t="str">
            <v>PGE</v>
          </cell>
        </row>
        <row r="658">
          <cell r="A658" t="str">
            <v>1768157600001</v>
          </cell>
          <cell r="B658">
            <v>583096</v>
          </cell>
          <cell r="C658">
            <v>46387</v>
          </cell>
          <cell r="D658" t="str">
            <v>Con seguimiento</v>
          </cell>
          <cell r="E658" t="str">
            <v>Jessica Cifuentes</v>
          </cell>
          <cell r="H658" t="str">
            <v>Gobierno Nacional.</v>
          </cell>
          <cell r="I658" t="str">
            <v>SENESCYT - Secretaría de Educación Superior, Ciencia, Tecnología e Innovación</v>
          </cell>
          <cell r="J658" t="str">
            <v>SENESCYT - Secretaría de Educación Superior, Ciencia, Tecnología e Innovación</v>
          </cell>
          <cell r="K658" t="str">
            <v>1. Social</v>
          </cell>
          <cell r="L658" t="str">
            <v>GPR / SIPEIP</v>
          </cell>
          <cell r="M658" t="str">
            <v>Gabinete Sectorial de lo Social</v>
          </cell>
          <cell r="O658" t="str">
            <v>REGISTRADO</v>
          </cell>
          <cell r="P658" t="str">
            <v>Alineado</v>
          </cell>
          <cell r="Q658" t="str">
            <v>Aprobado</v>
          </cell>
          <cell r="R658" t="str">
            <v>PGE</v>
          </cell>
        </row>
        <row r="659">
          <cell r="A659" t="str">
            <v>1768157600001</v>
          </cell>
          <cell r="B659">
            <v>583097</v>
          </cell>
          <cell r="C659">
            <v>46387</v>
          </cell>
          <cell r="D659" t="str">
            <v>Con seguimiento</v>
          </cell>
          <cell r="E659" t="str">
            <v>Jessica Cifuentes</v>
          </cell>
          <cell r="H659" t="str">
            <v>Gobierno Nacional.</v>
          </cell>
          <cell r="I659" t="str">
            <v>SENESCYT - Secretaría de Educación Superior, Ciencia, Tecnología e Innovación</v>
          </cell>
          <cell r="J659" t="str">
            <v>SENESCYT - Secretaría de Educación Superior, Ciencia, Tecnología e Innovación</v>
          </cell>
          <cell r="K659" t="str">
            <v>1. Social</v>
          </cell>
          <cell r="L659" t="str">
            <v>GPR / SIPEIP</v>
          </cell>
          <cell r="M659" t="str">
            <v>Gabinete Sectorial de lo Social</v>
          </cell>
          <cell r="O659" t="str">
            <v>REGISTRADO</v>
          </cell>
          <cell r="P659" t="str">
            <v>Alineado</v>
          </cell>
          <cell r="Q659" t="str">
            <v>Aprobado</v>
          </cell>
          <cell r="R659" t="str">
            <v>PGE</v>
          </cell>
        </row>
        <row r="660">
          <cell r="A660" t="str">
            <v>1768157600001</v>
          </cell>
          <cell r="B660">
            <v>583098</v>
          </cell>
          <cell r="C660">
            <v>46387</v>
          </cell>
          <cell r="D660" t="str">
            <v>Con seguimiento</v>
          </cell>
          <cell r="E660" t="str">
            <v>Jessica Cifuentes</v>
          </cell>
          <cell r="H660" t="str">
            <v>Gobierno Nacional.</v>
          </cell>
          <cell r="I660" t="str">
            <v>SENESCYT - Secretaría de Educación Superior, Ciencia, Tecnología e Innovación</v>
          </cell>
          <cell r="J660" t="str">
            <v>SENESCYT - Secretaría de Educación Superior, Ciencia, Tecnología e Innovación</v>
          </cell>
          <cell r="K660" t="str">
            <v>1. Social</v>
          </cell>
          <cell r="L660" t="str">
            <v>GPR / SIPEIP</v>
          </cell>
          <cell r="M660" t="str">
            <v>Gabinete Sectorial de lo Social</v>
          </cell>
          <cell r="O660" t="str">
            <v>REGISTRADO</v>
          </cell>
          <cell r="P660" t="str">
            <v>Alineado</v>
          </cell>
          <cell r="Q660" t="str">
            <v>Aprobado</v>
          </cell>
          <cell r="R660" t="str">
            <v>PGE</v>
          </cell>
        </row>
        <row r="661">
          <cell r="A661" t="str">
            <v>1768143650001</v>
          </cell>
          <cell r="B661">
            <v>578235</v>
          </cell>
          <cell r="C661">
            <v>46387</v>
          </cell>
          <cell r="D661" t="str">
            <v>Con seguimiento</v>
          </cell>
          <cell r="E661" t="str">
            <v>Eymy Illescas</v>
          </cell>
          <cell r="H661" t="str">
            <v>Gobierno Nacional.</v>
          </cell>
          <cell r="I661" t="str">
            <v>SERCOP - Servicio Nacional de Contratación Pública</v>
          </cell>
          <cell r="J661" t="str">
            <v>SERCOP - Servicio Nacional de Contratación Pública</v>
          </cell>
          <cell r="K661" t="str">
            <v>4. Institucional</v>
          </cell>
          <cell r="L661" t="str">
            <v>GPR / SIPEIP</v>
          </cell>
          <cell r="M661" t="str">
            <v>Gabinete Sectorial de Desarrollo Productivo</v>
          </cell>
          <cell r="O661" t="str">
            <v>REGISTRADO</v>
          </cell>
          <cell r="P661" t="str">
            <v>Alineado</v>
          </cell>
          <cell r="Q661" t="str">
            <v>Aprobado</v>
          </cell>
          <cell r="R661" t="str">
            <v>PGE</v>
          </cell>
        </row>
        <row r="662">
          <cell r="A662" t="str">
            <v>1768143650001</v>
          </cell>
          <cell r="B662">
            <v>576890</v>
          </cell>
          <cell r="C662">
            <v>46387</v>
          </cell>
          <cell r="D662" t="str">
            <v>Con seguimiento</v>
          </cell>
          <cell r="E662" t="str">
            <v>Eymy Illescas</v>
          </cell>
          <cell r="H662" t="str">
            <v>Gobierno Nacional.</v>
          </cell>
          <cell r="I662" t="str">
            <v>SERCOP - Servicio Nacional de Contratación Pública</v>
          </cell>
          <cell r="J662" t="str">
            <v>SERCOP - Servicio Nacional de Contratación Pública</v>
          </cell>
          <cell r="K662" t="str">
            <v>4. Institucional</v>
          </cell>
          <cell r="L662" t="str">
            <v>GPR / SIPEIP</v>
          </cell>
          <cell r="M662" t="str">
            <v>Gabinete Sectorial de Desarrollo Productivo</v>
          </cell>
          <cell r="O662" t="str">
            <v>REGISTRADO</v>
          </cell>
          <cell r="P662" t="str">
            <v>Alineado</v>
          </cell>
          <cell r="Q662" t="str">
            <v>Aprobado</v>
          </cell>
          <cell r="R662" t="str">
            <v>PGE</v>
          </cell>
        </row>
        <row r="663">
          <cell r="A663" t="str">
            <v>1768143650001</v>
          </cell>
          <cell r="B663">
            <v>576879</v>
          </cell>
          <cell r="C663">
            <v>46387</v>
          </cell>
          <cell r="D663" t="str">
            <v>Con seguimiento</v>
          </cell>
          <cell r="E663" t="str">
            <v>Eymy Illescas</v>
          </cell>
          <cell r="H663" t="str">
            <v>Gobierno Nacional.</v>
          </cell>
          <cell r="I663" t="str">
            <v>SERCOP - Servicio Nacional de Contratación Pública</v>
          </cell>
          <cell r="J663" t="str">
            <v>SERCOP - Servicio Nacional de Contratación Pública</v>
          </cell>
          <cell r="K663" t="str">
            <v>4. Institucional</v>
          </cell>
          <cell r="L663" t="str">
            <v>GPR / SIPEIP</v>
          </cell>
          <cell r="M663" t="str">
            <v>Gabinete Sectorial de Desarrollo Productivo</v>
          </cell>
          <cell r="O663" t="str">
            <v>REGISTRADO</v>
          </cell>
          <cell r="P663" t="str">
            <v>Alineado</v>
          </cell>
          <cell r="Q663" t="str">
            <v>Aprobado</v>
          </cell>
          <cell r="R663" t="str">
            <v>PGE</v>
          </cell>
        </row>
        <row r="664">
          <cell r="A664" t="str">
            <v>1768143650001</v>
          </cell>
          <cell r="B664">
            <v>576927</v>
          </cell>
          <cell r="C664">
            <v>46387</v>
          </cell>
          <cell r="D664" t="str">
            <v>Con seguimiento</v>
          </cell>
          <cell r="E664" t="str">
            <v>Eymy Illescas</v>
          </cell>
          <cell r="H664" t="str">
            <v>Gobierno Nacional.</v>
          </cell>
          <cell r="I664" t="str">
            <v>SERCOP - Servicio Nacional de Contratación Pública</v>
          </cell>
          <cell r="J664" t="str">
            <v>SERCOP - Servicio Nacional de Contratación Pública</v>
          </cell>
          <cell r="K664" t="str">
            <v>2. Desarrollo Económico</v>
          </cell>
          <cell r="L664" t="str">
            <v>GPR / SIPEIP</v>
          </cell>
          <cell r="M664" t="str">
            <v>Gabinete Sectorial de Desarrollo Productivo</v>
          </cell>
          <cell r="O664" t="str">
            <v>REGISTRADO</v>
          </cell>
          <cell r="P664" t="str">
            <v>Alineado</v>
          </cell>
          <cell r="Q664" t="str">
            <v>Aprobado</v>
          </cell>
          <cell r="R664" t="str">
            <v>PGE</v>
          </cell>
        </row>
        <row r="665">
          <cell r="A665" t="str">
            <v>1768143650001</v>
          </cell>
          <cell r="B665">
            <v>576928</v>
          </cell>
          <cell r="C665">
            <v>46387</v>
          </cell>
          <cell r="D665" t="str">
            <v>Con seguimiento</v>
          </cell>
          <cell r="E665" t="str">
            <v>Eymy Illescas</v>
          </cell>
          <cell r="H665" t="str">
            <v>Gobierno Nacional.</v>
          </cell>
          <cell r="I665" t="str">
            <v>SERCOP - Servicio Nacional de Contratación Pública</v>
          </cell>
          <cell r="J665" t="str">
            <v>SERCOP - Servicio Nacional de Contratación Pública</v>
          </cell>
          <cell r="K665" t="str">
            <v>2. Desarrollo Económico</v>
          </cell>
          <cell r="L665" t="str">
            <v>GPR / SIPEIP</v>
          </cell>
          <cell r="M665" t="str">
            <v>Gabinete Sectorial de Desarrollo Productivo</v>
          </cell>
          <cell r="O665" t="str">
            <v>REGISTRADO</v>
          </cell>
          <cell r="P665" t="str">
            <v>Alineado</v>
          </cell>
          <cell r="Q665" t="str">
            <v>Aprobado</v>
          </cell>
          <cell r="R665" t="str">
            <v>PGE</v>
          </cell>
        </row>
        <row r="666">
          <cell r="A666" t="str">
            <v>1768143650001</v>
          </cell>
          <cell r="B666">
            <v>576975</v>
          </cell>
          <cell r="C666">
            <v>46387</v>
          </cell>
          <cell r="D666" t="str">
            <v>Con seguimiento</v>
          </cell>
          <cell r="E666" t="str">
            <v>Eymy Illescas</v>
          </cell>
          <cell r="H666" t="str">
            <v>Gobierno Nacional.</v>
          </cell>
          <cell r="I666" t="str">
            <v>SERCOP - Servicio Nacional de Contratación Pública</v>
          </cell>
          <cell r="J666" t="str">
            <v>SERCOP - Servicio Nacional de Contratación Pública</v>
          </cell>
          <cell r="K666" t="str">
            <v>2. Desarrollo Económico</v>
          </cell>
          <cell r="L666" t="str">
            <v>GPR / SIPEIP</v>
          </cell>
          <cell r="M666" t="str">
            <v>Gabinete Sectorial de Desarrollo Productivo</v>
          </cell>
          <cell r="O666" t="str">
            <v>REGISTRADO</v>
          </cell>
          <cell r="P666" t="str">
            <v>Alineado</v>
          </cell>
          <cell r="Q666" t="str">
            <v>Aprobado</v>
          </cell>
          <cell r="R666" t="str">
            <v>PGE</v>
          </cell>
        </row>
        <row r="667">
          <cell r="A667" t="str">
            <v>1768146750001</v>
          </cell>
          <cell r="B667">
            <v>577042</v>
          </cell>
          <cell r="C667">
            <v>46387</v>
          </cell>
          <cell r="D667" t="str">
            <v>Con seguimiento</v>
          </cell>
          <cell r="E667" t="str">
            <v xml:space="preserve">Darwin Céspedes </v>
          </cell>
          <cell r="H667" t="str">
            <v>Gobierno Nacional.</v>
          </cell>
          <cell r="I667" t="str">
            <v>SETEGISP - Secretaría Técnica de Gestión Inmobiliaria del Sector Público</v>
          </cell>
          <cell r="J667" t="str">
            <v>SETEGISP - Secretaría Técnica de Gestión Inmobiliaria del Sector Público</v>
          </cell>
          <cell r="K667" t="str">
            <v>4. Institucional</v>
          </cell>
          <cell r="L667" t="str">
            <v>GPR / SIPEIP</v>
          </cell>
          <cell r="M667" t="str">
            <v>Sin Gabinete</v>
          </cell>
          <cell r="N667" t="str">
            <v>EJECUTIVA</v>
          </cell>
          <cell r="O667" t="str">
            <v>REGISTRADO</v>
          </cell>
          <cell r="P667" t="str">
            <v>Alineado</v>
          </cell>
          <cell r="Q667" t="str">
            <v>Aprobado</v>
          </cell>
          <cell r="R667" t="str">
            <v>PGE</v>
          </cell>
        </row>
        <row r="668">
          <cell r="A668" t="str">
            <v>1768146750001</v>
          </cell>
          <cell r="B668">
            <v>577045</v>
          </cell>
          <cell r="C668">
            <v>46387</v>
          </cell>
          <cell r="D668" t="str">
            <v>Con seguimiento</v>
          </cell>
          <cell r="E668" t="str">
            <v xml:space="preserve">Darwin Céspedes </v>
          </cell>
          <cell r="H668" t="str">
            <v>Gobierno Nacional.</v>
          </cell>
          <cell r="I668" t="str">
            <v>SETEGISP - Secretaría Técnica de Gestión Inmobiliaria del Sector Público</v>
          </cell>
          <cell r="J668" t="str">
            <v>SETEGISP - Secretaría Técnica de Gestión Inmobiliaria del Sector Público</v>
          </cell>
          <cell r="K668" t="str">
            <v>4. Institucional</v>
          </cell>
          <cell r="L668" t="str">
            <v>GPR / SIPEIP</v>
          </cell>
          <cell r="M668" t="str">
            <v>Sin Gabinete</v>
          </cell>
          <cell r="N668" t="str">
            <v>EJECUTIVA</v>
          </cell>
          <cell r="O668" t="str">
            <v>REGISTRADO</v>
          </cell>
          <cell r="P668" t="str">
            <v>Alineado</v>
          </cell>
          <cell r="Q668" t="str">
            <v>Aprobado</v>
          </cell>
          <cell r="R668" t="str">
            <v>PGE</v>
          </cell>
        </row>
        <row r="669">
          <cell r="A669" t="str">
            <v>1768146750001</v>
          </cell>
          <cell r="B669">
            <v>577051</v>
          </cell>
          <cell r="C669">
            <v>46387</v>
          </cell>
          <cell r="D669" t="str">
            <v>Con seguimiento</v>
          </cell>
          <cell r="E669" t="str">
            <v xml:space="preserve">Darwin Céspedes </v>
          </cell>
          <cell r="H669" t="str">
            <v>Gobierno Nacional.</v>
          </cell>
          <cell r="I669" t="str">
            <v>SETEGISP - Secretaría Técnica de Gestión Inmobiliaria del Sector Público</v>
          </cell>
          <cell r="J669" t="str">
            <v>SETEGISP - Secretaría Técnica de Gestión Inmobiliaria del Sector Público</v>
          </cell>
          <cell r="K669" t="str">
            <v>4. Institucional</v>
          </cell>
          <cell r="L669" t="str">
            <v>GPR / SIPEIP</v>
          </cell>
          <cell r="M669" t="str">
            <v>Sin Gabinete</v>
          </cell>
          <cell r="N669" t="str">
            <v>EJECUTIVA</v>
          </cell>
          <cell r="O669" t="str">
            <v>REGISTRADO</v>
          </cell>
          <cell r="P669" t="str">
            <v>Alineado</v>
          </cell>
          <cell r="Q669" t="str">
            <v>Aprobado</v>
          </cell>
          <cell r="R669" t="str">
            <v>PGE</v>
          </cell>
        </row>
        <row r="670">
          <cell r="A670" t="str">
            <v>1768146750001</v>
          </cell>
          <cell r="B670">
            <v>577052</v>
          </cell>
          <cell r="C670">
            <v>46387</v>
          </cell>
          <cell r="D670" t="str">
            <v>Con seguimiento</v>
          </cell>
          <cell r="E670" t="str">
            <v xml:space="preserve">Darwin Céspedes </v>
          </cell>
          <cell r="H670" t="str">
            <v>Gobierno Nacional.</v>
          </cell>
          <cell r="I670" t="str">
            <v>SETEGISP - Secretaría Técnica de Gestión Inmobiliaria del Sector Público</v>
          </cell>
          <cell r="J670" t="str">
            <v>SETEGISP - Secretaría Técnica de Gestión Inmobiliaria del Sector Público</v>
          </cell>
          <cell r="K670" t="str">
            <v>4. Institucional</v>
          </cell>
          <cell r="L670" t="str">
            <v>GPR / SIPEIP</v>
          </cell>
          <cell r="M670" t="str">
            <v>Sin Gabinete</v>
          </cell>
          <cell r="N670" t="str">
            <v>EJECUTIVA</v>
          </cell>
          <cell r="O670" t="str">
            <v>REGISTRADO</v>
          </cell>
          <cell r="P670" t="str">
            <v>Alineado</v>
          </cell>
          <cell r="Q670" t="str">
            <v>Aprobado</v>
          </cell>
          <cell r="R670" t="str">
            <v>PGE</v>
          </cell>
        </row>
        <row r="671">
          <cell r="A671" t="str">
            <v>1768146750001</v>
          </cell>
          <cell r="B671">
            <v>577054</v>
          </cell>
          <cell r="C671">
            <v>46387</v>
          </cell>
          <cell r="D671" t="str">
            <v>Con seguimiento</v>
          </cell>
          <cell r="E671" t="str">
            <v xml:space="preserve">Darwin Céspedes </v>
          </cell>
          <cell r="H671" t="str">
            <v>Gobierno Nacional.</v>
          </cell>
          <cell r="I671" t="str">
            <v>SETEGISP - Secretaría Técnica de Gestión Inmobiliaria del Sector Público</v>
          </cell>
          <cell r="J671" t="str">
            <v>SETEGISP - Secretaría Técnica de Gestión Inmobiliaria del Sector Público</v>
          </cell>
          <cell r="K671" t="str">
            <v>4. Institucional</v>
          </cell>
          <cell r="L671" t="str">
            <v>GPR / SIPEIP</v>
          </cell>
          <cell r="M671" t="str">
            <v>Sin Gabinete</v>
          </cell>
          <cell r="N671" t="str">
            <v>EJECUTIVA</v>
          </cell>
          <cell r="O671" t="str">
            <v>REGISTRADO</v>
          </cell>
          <cell r="P671" t="str">
            <v>Alineado</v>
          </cell>
          <cell r="Q671" t="str">
            <v>Aprobado</v>
          </cell>
          <cell r="R671" t="str">
            <v>PGE</v>
          </cell>
        </row>
        <row r="672">
          <cell r="A672" t="str">
            <v>1768146750001</v>
          </cell>
          <cell r="B672">
            <v>577056</v>
          </cell>
          <cell r="C672">
            <v>46387</v>
          </cell>
          <cell r="D672" t="str">
            <v>Con seguimiento</v>
          </cell>
          <cell r="E672" t="str">
            <v xml:space="preserve">Darwin Céspedes </v>
          </cell>
          <cell r="H672" t="str">
            <v>Gobierno Nacional.</v>
          </cell>
          <cell r="I672" t="str">
            <v>SETEGISP - Secretaría Técnica de Gestión Inmobiliaria del Sector Público</v>
          </cell>
          <cell r="J672" t="str">
            <v>SETEGISP - Secretaría Técnica de Gestión Inmobiliaria del Sector Público</v>
          </cell>
          <cell r="K672" t="str">
            <v>4. Institucional</v>
          </cell>
          <cell r="L672" t="str">
            <v>GPR / SIPEIP</v>
          </cell>
          <cell r="M672" t="str">
            <v>Sin Gabinete</v>
          </cell>
          <cell r="N672" t="str">
            <v>EJECUTIVA</v>
          </cell>
          <cell r="O672" t="str">
            <v>REGISTRADO</v>
          </cell>
          <cell r="P672" t="str">
            <v>Alineado</v>
          </cell>
          <cell r="Q672" t="str">
            <v>Aprobado</v>
          </cell>
          <cell r="R672" t="str">
            <v>PGE</v>
          </cell>
        </row>
        <row r="673">
          <cell r="A673" t="str">
            <v>1768146750001</v>
          </cell>
          <cell r="B673">
            <v>577060</v>
          </cell>
          <cell r="C673">
            <v>46387</v>
          </cell>
          <cell r="D673" t="str">
            <v>Con seguimiento</v>
          </cell>
          <cell r="E673" t="str">
            <v xml:space="preserve">Darwin Céspedes </v>
          </cell>
          <cell r="H673" t="str">
            <v>Gobierno Nacional.</v>
          </cell>
          <cell r="I673" t="str">
            <v>SETEGISP - Secretaría Técnica de Gestión Inmobiliaria del Sector Público</v>
          </cell>
          <cell r="J673" t="str">
            <v>SETEGISP - Secretaría Técnica de Gestión Inmobiliaria del Sector Público</v>
          </cell>
          <cell r="K673" t="str">
            <v>4. Institucional</v>
          </cell>
          <cell r="L673" t="str">
            <v>GPR / SIPEIP</v>
          </cell>
          <cell r="M673" t="str">
            <v>Sin Gabinete</v>
          </cell>
          <cell r="N673" t="str">
            <v>EJECUTIVA</v>
          </cell>
          <cell r="O673" t="str">
            <v>REGISTRADO</v>
          </cell>
          <cell r="P673" t="str">
            <v>Alineado</v>
          </cell>
          <cell r="Q673" t="str">
            <v>Aprobado</v>
          </cell>
          <cell r="R673" t="str">
            <v>PGE</v>
          </cell>
        </row>
        <row r="674">
          <cell r="A674" t="str">
            <v>1768146750001</v>
          </cell>
          <cell r="B674">
            <v>577055</v>
          </cell>
          <cell r="C674">
            <v>46387</v>
          </cell>
          <cell r="D674" t="str">
            <v>Con seguimiento</v>
          </cell>
          <cell r="E674" t="str">
            <v xml:space="preserve">Darwin Céspedes </v>
          </cell>
          <cell r="H674" t="str">
            <v>Gobierno Nacional.</v>
          </cell>
          <cell r="I674" t="str">
            <v>SETEGISP - Secretaría Técnica de Gestión Inmobiliaria del Sector Público</v>
          </cell>
          <cell r="J674" t="str">
            <v>SETEGISP - Secretaría Técnica de Gestión Inmobiliaria del Sector Público</v>
          </cell>
          <cell r="K674" t="str">
            <v>4. Institucional</v>
          </cell>
          <cell r="L674" t="str">
            <v>GPR / SIPEIP</v>
          </cell>
          <cell r="M674" t="str">
            <v>Sin Gabinete</v>
          </cell>
          <cell r="N674" t="str">
            <v>EJECUTIVA</v>
          </cell>
          <cell r="O674" t="str">
            <v>REGISTRADO</v>
          </cell>
          <cell r="P674" t="str">
            <v>Alineado</v>
          </cell>
          <cell r="Q674" t="str">
            <v>Aprobado</v>
          </cell>
          <cell r="R674" t="str">
            <v>PGE</v>
          </cell>
        </row>
        <row r="675">
          <cell r="A675" t="str">
            <v>1768146750001</v>
          </cell>
          <cell r="B675">
            <v>577063</v>
          </cell>
          <cell r="C675">
            <v>46387</v>
          </cell>
          <cell r="D675" t="str">
            <v>Con seguimiento</v>
          </cell>
          <cell r="E675" t="str">
            <v xml:space="preserve">Darwin Céspedes </v>
          </cell>
          <cell r="H675" t="str">
            <v>Gobierno Nacional.</v>
          </cell>
          <cell r="I675" t="str">
            <v>SETEGISP - Secretaría Técnica de Gestión Inmobiliaria del Sector Público</v>
          </cell>
          <cell r="J675" t="str">
            <v>SETEGISP - Secretaría Técnica de Gestión Inmobiliaria del Sector Público</v>
          </cell>
          <cell r="K675" t="str">
            <v>4. Institucional</v>
          </cell>
          <cell r="L675" t="str">
            <v>GPR / SIPEIP</v>
          </cell>
          <cell r="M675" t="str">
            <v>Sin Gabinete</v>
          </cell>
          <cell r="N675" t="str">
            <v>EJECUTIVA</v>
          </cell>
          <cell r="O675" t="str">
            <v>REGISTRADO</v>
          </cell>
          <cell r="P675" t="str">
            <v>Alineado</v>
          </cell>
          <cell r="Q675" t="str">
            <v>Aprobado</v>
          </cell>
          <cell r="R675" t="str">
            <v>PGE</v>
          </cell>
        </row>
        <row r="676">
          <cell r="A676" t="str">
            <v>1768146750001</v>
          </cell>
          <cell r="B676">
            <v>577064</v>
          </cell>
          <cell r="C676">
            <v>46387</v>
          </cell>
          <cell r="D676" t="str">
            <v>Con seguimiento</v>
          </cell>
          <cell r="E676" t="str">
            <v xml:space="preserve">Darwin Céspedes </v>
          </cell>
          <cell r="H676" t="str">
            <v>Gobierno Nacional.</v>
          </cell>
          <cell r="I676" t="str">
            <v>SETEGISP - Secretaría Técnica de Gestión Inmobiliaria del Sector Público</v>
          </cell>
          <cell r="J676" t="str">
            <v>SETEGISP - Secretaría Técnica de Gestión Inmobiliaria del Sector Público</v>
          </cell>
          <cell r="K676" t="str">
            <v>4. Institucional</v>
          </cell>
          <cell r="L676" t="str">
            <v>GPR / SIPEIP</v>
          </cell>
          <cell r="M676" t="str">
            <v>Sin Gabinete</v>
          </cell>
          <cell r="N676" t="str">
            <v>EJECUTIVA</v>
          </cell>
          <cell r="O676" t="str">
            <v>REGISTRADO</v>
          </cell>
          <cell r="P676" t="str">
            <v>Alineado</v>
          </cell>
          <cell r="Q676" t="str">
            <v>Aprobado</v>
          </cell>
          <cell r="R676" t="str">
            <v>PGE</v>
          </cell>
        </row>
        <row r="677">
          <cell r="A677" t="str">
            <v>1768146750001</v>
          </cell>
          <cell r="B677">
            <v>577066</v>
          </cell>
          <cell r="C677">
            <v>46387</v>
          </cell>
          <cell r="D677" t="str">
            <v>Con seguimiento</v>
          </cell>
          <cell r="E677" t="str">
            <v xml:space="preserve">Darwin Céspedes </v>
          </cell>
          <cell r="H677" t="str">
            <v>Gobierno Nacional.</v>
          </cell>
          <cell r="I677" t="str">
            <v>SETEGISP - Secretaría Técnica de Gestión Inmobiliaria del Sector Público</v>
          </cell>
          <cell r="J677" t="str">
            <v>SETEGISP - Secretaría Técnica de Gestión Inmobiliaria del Sector Público</v>
          </cell>
          <cell r="K677" t="str">
            <v>4. Institucional</v>
          </cell>
          <cell r="L677" t="str">
            <v>GPR / SIPEIP</v>
          </cell>
          <cell r="M677" t="str">
            <v>Sin Gabinete</v>
          </cell>
          <cell r="N677" t="str">
            <v>EJECUTIVA</v>
          </cell>
          <cell r="O677" t="str">
            <v>REGISTRADO</v>
          </cell>
          <cell r="P677" t="str">
            <v>Alineado</v>
          </cell>
          <cell r="Q677" t="str">
            <v>Aprobado</v>
          </cell>
          <cell r="R677" t="str">
            <v>PGE</v>
          </cell>
        </row>
        <row r="678">
          <cell r="A678" t="str">
            <v>1768142760001</v>
          </cell>
          <cell r="B678">
            <v>547136</v>
          </cell>
          <cell r="C678">
            <v>46387</v>
          </cell>
          <cell r="D678" t="str">
            <v>Con seguimiento</v>
          </cell>
          <cell r="E678" t="str">
            <v xml:space="preserve">Franklin Chiguano </v>
          </cell>
          <cell r="H678" t="str">
            <v>Gobierno Nacional.</v>
          </cell>
          <cell r="I678" t="str">
            <v>SNGR - Secretaría Nacional de Gestión de Riesgos</v>
          </cell>
          <cell r="J678" t="str">
            <v>SNGR - Secretaría Nacional de Gestión de Riesgos</v>
          </cell>
          <cell r="K678" t="str">
            <v>5. Gestión de Riesgos</v>
          </cell>
          <cell r="L678" t="str">
            <v>GPR / SIPEIP</v>
          </cell>
          <cell r="M678" t="str">
            <v>Gabinete Sectorial de Seguridad</v>
          </cell>
          <cell r="O678" t="str">
            <v>REGISTRADO</v>
          </cell>
          <cell r="P678" t="str">
            <v>Alineado</v>
          </cell>
          <cell r="Q678" t="str">
            <v>Aprobado</v>
          </cell>
          <cell r="R678" t="str">
            <v>PGE</v>
          </cell>
        </row>
        <row r="679">
          <cell r="A679" t="str">
            <v>1768142760001</v>
          </cell>
          <cell r="B679">
            <v>547163</v>
          </cell>
          <cell r="C679">
            <v>46387</v>
          </cell>
          <cell r="D679" t="str">
            <v>Con seguimiento</v>
          </cell>
          <cell r="E679" t="str">
            <v xml:space="preserve">Franklin Chiguano </v>
          </cell>
          <cell r="H679" t="str">
            <v>Gobierno Nacional.</v>
          </cell>
          <cell r="I679" t="str">
            <v>SNGR - Secretaría Nacional de Gestión de Riesgos</v>
          </cell>
          <cell r="J679" t="str">
            <v>SNGR - Secretaría Nacional de Gestión de Riesgos</v>
          </cell>
          <cell r="K679" t="str">
            <v>5. Gestión de Riesgos</v>
          </cell>
          <cell r="L679" t="str">
            <v>GPR / SIPEIP</v>
          </cell>
          <cell r="M679" t="str">
            <v>Gabinete Sectorial de Seguridad</v>
          </cell>
          <cell r="O679" t="str">
            <v>REGISTRADO</v>
          </cell>
          <cell r="P679" t="str">
            <v>Alineado</v>
          </cell>
          <cell r="Q679" t="str">
            <v>Aprobado</v>
          </cell>
          <cell r="R679" t="str">
            <v>PGE</v>
          </cell>
        </row>
        <row r="680">
          <cell r="A680" t="str">
            <v>1768142760001</v>
          </cell>
          <cell r="B680">
            <v>547190</v>
          </cell>
          <cell r="C680">
            <v>46387</v>
          </cell>
          <cell r="D680" t="str">
            <v>Sin Seguimiento Anual</v>
          </cell>
          <cell r="E680" t="str">
            <v xml:space="preserve">Franklin Chiguano </v>
          </cell>
          <cell r="H680" t="str">
            <v>Gobierno Nacional.</v>
          </cell>
          <cell r="I680" t="str">
            <v>SNGR - Secretaría Nacional de Gestión de Riesgos</v>
          </cell>
          <cell r="J680" t="str">
            <v>SNGR - Secretaría Nacional de Gestión de Riesgos</v>
          </cell>
          <cell r="K680" t="str">
            <v>5. Gestión de Riesgos</v>
          </cell>
          <cell r="L680" t="str">
            <v>GPR / SIPEIP</v>
          </cell>
          <cell r="M680" t="str">
            <v>Gabinete Sectorial de Seguridad</v>
          </cell>
          <cell r="O680" t="str">
            <v>REGISTRADO</v>
          </cell>
          <cell r="P680" t="str">
            <v>Alineado</v>
          </cell>
          <cell r="Q680" t="str">
            <v>Aprobado</v>
          </cell>
          <cell r="R680" t="str">
            <v>PGE</v>
          </cell>
        </row>
        <row r="681">
          <cell r="A681" t="str">
            <v>1768142760001</v>
          </cell>
          <cell r="B681">
            <v>548002</v>
          </cell>
          <cell r="C681">
            <v>46387</v>
          </cell>
          <cell r="D681" t="str">
            <v>Con seguimiento</v>
          </cell>
          <cell r="E681" t="str">
            <v xml:space="preserve">Franklin Chiguano </v>
          </cell>
          <cell r="H681" t="str">
            <v>Gobierno Nacional.</v>
          </cell>
          <cell r="I681" t="str">
            <v>SNGR - Secretaría Nacional de Gestión de Riesgos</v>
          </cell>
          <cell r="J681" t="str">
            <v>SNGR - Secretaría Nacional de Gestión de Riesgos</v>
          </cell>
          <cell r="K681" t="str">
            <v>5. Gestión de Riesgos</v>
          </cell>
          <cell r="L681" t="str">
            <v>GPR / SIPEIP</v>
          </cell>
          <cell r="M681" t="str">
            <v>Gabinete Sectorial de Seguridad</v>
          </cell>
          <cell r="O681" t="str">
            <v>REGISTRADO</v>
          </cell>
          <cell r="P681" t="str">
            <v>Alineado</v>
          </cell>
          <cell r="Q681" t="str">
            <v>Aprobado</v>
          </cell>
          <cell r="R681" t="str">
            <v>PGE</v>
          </cell>
        </row>
        <row r="682">
          <cell r="A682" t="str">
            <v>1768142760001</v>
          </cell>
          <cell r="B682">
            <v>567800</v>
          </cell>
          <cell r="C682">
            <v>46387</v>
          </cell>
          <cell r="D682" t="str">
            <v>Con seguimiento</v>
          </cell>
          <cell r="E682" t="str">
            <v xml:space="preserve">Franklin Chiguano </v>
          </cell>
          <cell r="H682" t="str">
            <v>Gobierno Nacional.</v>
          </cell>
          <cell r="I682" t="str">
            <v>SNGR - Secretaría Nacional de Gestión de Riesgos</v>
          </cell>
          <cell r="J682" t="str">
            <v>SNGR - Secretaría Nacional de Gestión de Riesgos</v>
          </cell>
          <cell r="K682" t="str">
            <v>5. Gestión de Riesgos</v>
          </cell>
          <cell r="L682" t="str">
            <v>GPR / SIPEIP</v>
          </cell>
          <cell r="M682" t="str">
            <v>Gabinete Sectorial de Seguridad</v>
          </cell>
          <cell r="O682" t="str">
            <v>REGISTRADO</v>
          </cell>
          <cell r="P682" t="str">
            <v>Alineado</v>
          </cell>
          <cell r="Q682" t="str">
            <v>Aprobado</v>
          </cell>
          <cell r="R682" t="str">
            <v>PGE</v>
          </cell>
        </row>
        <row r="683">
          <cell r="A683" t="str">
            <v>1768142760001</v>
          </cell>
          <cell r="B683">
            <v>547225</v>
          </cell>
          <cell r="C683">
            <v>46387</v>
          </cell>
          <cell r="D683" t="str">
            <v>Con seguimiento</v>
          </cell>
          <cell r="E683" t="str">
            <v xml:space="preserve">Franklin Chiguano </v>
          </cell>
          <cell r="H683" t="str">
            <v>Gobierno Nacional.</v>
          </cell>
          <cell r="I683" t="str">
            <v>SNGR - Secretaría Nacional de Gestión de Riesgos</v>
          </cell>
          <cell r="J683" t="str">
            <v>SNGR - Secretaría Nacional de Gestión de Riesgos</v>
          </cell>
          <cell r="K683" t="str">
            <v>5. Gestión de Riesgos</v>
          </cell>
          <cell r="L683" t="str">
            <v>GPR / SIPEIP</v>
          </cell>
          <cell r="M683" t="str">
            <v>Gabinete Sectorial de Seguridad</v>
          </cell>
          <cell r="O683" t="str">
            <v>REGISTRADO</v>
          </cell>
          <cell r="P683" t="str">
            <v>Alineado</v>
          </cell>
          <cell r="Q683" t="str">
            <v>Aprobado</v>
          </cell>
          <cell r="R683" t="str">
            <v>PGE</v>
          </cell>
        </row>
        <row r="684">
          <cell r="A684" t="str">
            <v>1768142760001</v>
          </cell>
          <cell r="B684">
            <v>547227</v>
          </cell>
          <cell r="C684">
            <v>46387</v>
          </cell>
          <cell r="D684" t="str">
            <v>Con seguimiento</v>
          </cell>
          <cell r="E684" t="str">
            <v xml:space="preserve">Franklin Chiguano </v>
          </cell>
          <cell r="H684" t="str">
            <v>Gobierno Nacional.</v>
          </cell>
          <cell r="I684" t="str">
            <v>SNGR - Secretaría Nacional de Gestión de Riesgos</v>
          </cell>
          <cell r="J684" t="str">
            <v>SNGR - Secretaría Nacional de Gestión de Riesgos</v>
          </cell>
          <cell r="K684" t="str">
            <v>5. Gestión de Riesgos</v>
          </cell>
          <cell r="L684" t="str">
            <v>GPR / SIPEIP</v>
          </cell>
          <cell r="M684" t="str">
            <v>Gabinete Sectorial de Seguridad</v>
          </cell>
          <cell r="O684" t="str">
            <v>REGISTRADO</v>
          </cell>
          <cell r="P684" t="str">
            <v>Alineado</v>
          </cell>
          <cell r="Q684" t="str">
            <v>Aprobado</v>
          </cell>
          <cell r="R684" t="str">
            <v>PGE</v>
          </cell>
        </row>
        <row r="685">
          <cell r="A685" t="str">
            <v>1768142760001</v>
          </cell>
          <cell r="B685">
            <v>547228</v>
          </cell>
          <cell r="C685">
            <v>46387</v>
          </cell>
          <cell r="D685" t="str">
            <v>Con seguimiento</v>
          </cell>
          <cell r="E685" t="str">
            <v xml:space="preserve">Franklin Chiguano </v>
          </cell>
          <cell r="H685" t="str">
            <v>Gobierno Nacional.</v>
          </cell>
          <cell r="I685" t="str">
            <v>SNGR - Secretaría Nacional de Gestión de Riesgos</v>
          </cell>
          <cell r="J685" t="str">
            <v>SNGR - Secretaría Nacional de Gestión de Riesgos</v>
          </cell>
          <cell r="K685" t="str">
            <v>5. Gestión de Riesgos</v>
          </cell>
          <cell r="L685" t="str">
            <v>GPR / SIPEIP</v>
          </cell>
          <cell r="M685" t="str">
            <v>Gabinete Sectorial de Seguridad</v>
          </cell>
          <cell r="O685" t="str">
            <v>REGISTRADO</v>
          </cell>
          <cell r="P685" t="str">
            <v>Alineado</v>
          </cell>
          <cell r="Q685" t="str">
            <v>Aprobado</v>
          </cell>
          <cell r="R685" t="str">
            <v>PGE</v>
          </cell>
        </row>
        <row r="686">
          <cell r="A686" t="str">
            <v>1768142760001</v>
          </cell>
          <cell r="B686">
            <v>547229</v>
          </cell>
          <cell r="C686">
            <v>46387</v>
          </cell>
          <cell r="D686" t="str">
            <v>Con seguimiento</v>
          </cell>
          <cell r="E686" t="str">
            <v xml:space="preserve">Franklin Chiguano </v>
          </cell>
          <cell r="H686" t="str">
            <v>Gobierno Nacional.</v>
          </cell>
          <cell r="I686" t="str">
            <v>SNGR - Secretaría Nacional de Gestión de Riesgos</v>
          </cell>
          <cell r="J686" t="str">
            <v>SNGR - Secretaría Nacional de Gestión de Riesgos</v>
          </cell>
          <cell r="K686" t="str">
            <v>5. Gestión de Riesgos</v>
          </cell>
          <cell r="L686" t="str">
            <v>GPR / SIPEIP</v>
          </cell>
          <cell r="M686" t="str">
            <v>Gabinete Sectorial de Seguridad</v>
          </cell>
          <cell r="O686" t="str">
            <v>REGISTRADO</v>
          </cell>
          <cell r="P686" t="str">
            <v>Alineado</v>
          </cell>
          <cell r="Q686" t="str">
            <v>Aprobado</v>
          </cell>
          <cell r="R686" t="str">
            <v>PGE</v>
          </cell>
        </row>
        <row r="687">
          <cell r="A687" t="str">
            <v>1768142760001</v>
          </cell>
          <cell r="B687">
            <v>547230</v>
          </cell>
          <cell r="C687">
            <v>46387</v>
          </cell>
          <cell r="D687" t="str">
            <v>Con seguimiento</v>
          </cell>
          <cell r="E687" t="str">
            <v xml:space="preserve">Franklin Chiguano </v>
          </cell>
          <cell r="H687" t="str">
            <v>Gobierno Nacional.</v>
          </cell>
          <cell r="I687" t="str">
            <v>SNGR - Secretaría Nacional de Gestión de Riesgos</v>
          </cell>
          <cell r="J687" t="str">
            <v>SNGR - Secretaría Nacional de Gestión de Riesgos</v>
          </cell>
          <cell r="K687" t="str">
            <v>5. Gestión de Riesgos</v>
          </cell>
          <cell r="L687" t="str">
            <v>GPR / SIPEIP</v>
          </cell>
          <cell r="M687" t="str">
            <v>Gabinete Sectorial de Seguridad</v>
          </cell>
          <cell r="O687" t="str">
            <v>REGISTRADO</v>
          </cell>
          <cell r="P687" t="str">
            <v>Alineado</v>
          </cell>
          <cell r="Q687" t="str">
            <v>Aprobado</v>
          </cell>
          <cell r="R687" t="str">
            <v>PGE</v>
          </cell>
        </row>
        <row r="688">
          <cell r="A688" t="str">
            <v>1768142760001</v>
          </cell>
          <cell r="B688">
            <v>547231</v>
          </cell>
          <cell r="C688">
            <v>46387</v>
          </cell>
          <cell r="D688" t="str">
            <v>Con seguimiento</v>
          </cell>
          <cell r="E688" t="str">
            <v xml:space="preserve">Franklin Chiguano </v>
          </cell>
          <cell r="H688" t="str">
            <v>Gobierno Nacional.</v>
          </cell>
          <cell r="I688" t="str">
            <v>SNGR - Secretaría Nacional de Gestión de Riesgos</v>
          </cell>
          <cell r="J688" t="str">
            <v>SNGR - Secretaría Nacional de Gestión de Riesgos</v>
          </cell>
          <cell r="K688" t="str">
            <v>5. Gestión de Riesgos</v>
          </cell>
          <cell r="L688" t="str">
            <v>GPR / SIPEIP</v>
          </cell>
          <cell r="M688" t="str">
            <v>Gabinete Sectorial de Seguridad</v>
          </cell>
          <cell r="O688" t="str">
            <v>REGISTRADO</v>
          </cell>
          <cell r="P688" t="str">
            <v>Alineado</v>
          </cell>
          <cell r="Q688" t="str">
            <v>Aprobado</v>
          </cell>
          <cell r="R688" t="str">
            <v>PGE</v>
          </cell>
        </row>
        <row r="689">
          <cell r="A689" t="str">
            <v>1768142760001</v>
          </cell>
          <cell r="B689">
            <v>548026</v>
          </cell>
          <cell r="C689">
            <v>46387</v>
          </cell>
          <cell r="D689" t="str">
            <v>Con seguimiento</v>
          </cell>
          <cell r="E689" t="str">
            <v xml:space="preserve">Franklin Chiguano </v>
          </cell>
          <cell r="H689" t="str">
            <v>Gobierno Nacional.</v>
          </cell>
          <cell r="I689" t="str">
            <v>SNGR - Secretaría Nacional de Gestión de Riesgos</v>
          </cell>
          <cell r="J689" t="str">
            <v>SNGR - Secretaría Nacional de Gestión de Riesgos</v>
          </cell>
          <cell r="K689" t="str">
            <v>5. Gestión de Riesgos</v>
          </cell>
          <cell r="L689" t="str">
            <v>GPR / SIPEIP</v>
          </cell>
          <cell r="M689" t="str">
            <v>Gabinete Sectorial de Seguridad</v>
          </cell>
          <cell r="O689" t="str">
            <v>REGISTRADO</v>
          </cell>
          <cell r="P689" t="str">
            <v>Alineado</v>
          </cell>
          <cell r="Q689" t="str">
            <v>Aprobado</v>
          </cell>
          <cell r="R689" t="str">
            <v>PGE</v>
          </cell>
        </row>
        <row r="690">
          <cell r="A690" t="str">
            <v>1768142760001</v>
          </cell>
          <cell r="B690">
            <v>578256</v>
          </cell>
          <cell r="C690">
            <v>46387</v>
          </cell>
          <cell r="D690" t="str">
            <v>Sin Seguimiento Anual</v>
          </cell>
          <cell r="E690" t="str">
            <v xml:space="preserve">Franklin Chiguano </v>
          </cell>
          <cell r="H690" t="str">
            <v>Gobierno Nacional.</v>
          </cell>
          <cell r="I690" t="str">
            <v>SNGR - Secretaría Nacional de Gestión de Riesgos</v>
          </cell>
          <cell r="J690" t="str">
            <v>SNGR - Secretaría Nacional de Gestión de Riesgos</v>
          </cell>
          <cell r="K690" t="str">
            <v>5. Gestión de Riesgos</v>
          </cell>
          <cell r="L690" t="str">
            <v>GPR / SIPEIP</v>
          </cell>
          <cell r="M690" t="str">
            <v>Gabinete Sectorial de Seguridad</v>
          </cell>
          <cell r="O690" t="str">
            <v>REGISTRADO</v>
          </cell>
          <cell r="P690" t="str">
            <v>Alineado</v>
          </cell>
          <cell r="Q690" t="str">
            <v>Aprobado</v>
          </cell>
          <cell r="R690" t="str">
            <v>PGE</v>
          </cell>
        </row>
        <row r="691">
          <cell r="A691" t="str">
            <v>1768142760001</v>
          </cell>
          <cell r="B691">
            <v>547254</v>
          </cell>
          <cell r="C691">
            <v>46387</v>
          </cell>
          <cell r="D691" t="str">
            <v>Con seguimiento</v>
          </cell>
          <cell r="E691" t="str">
            <v xml:space="preserve">Franklin Chiguano </v>
          </cell>
          <cell r="H691" t="str">
            <v>Gobierno Nacional.</v>
          </cell>
          <cell r="I691" t="str">
            <v>SNGR - Secretaría Nacional de Gestión de Riesgos</v>
          </cell>
          <cell r="J691" t="str">
            <v>SNGR - Secretaría Nacional de Gestión de Riesgos</v>
          </cell>
          <cell r="K691" t="str">
            <v>5. Gestión de Riesgos</v>
          </cell>
          <cell r="L691" t="str">
            <v>GPR / SIPEIP</v>
          </cell>
          <cell r="M691" t="str">
            <v>Gabinete Sectorial de Seguridad</v>
          </cell>
          <cell r="O691" t="str">
            <v>REGISTRADO</v>
          </cell>
          <cell r="P691" t="str">
            <v>Alineado</v>
          </cell>
          <cell r="Q691" t="str">
            <v>Aprobado</v>
          </cell>
          <cell r="R691" t="str">
            <v>PGE</v>
          </cell>
        </row>
        <row r="692">
          <cell r="A692" t="str">
            <v>1768142760001</v>
          </cell>
          <cell r="B692">
            <v>547263</v>
          </cell>
          <cell r="C692">
            <v>46387</v>
          </cell>
          <cell r="D692" t="str">
            <v>Con seguimiento</v>
          </cell>
          <cell r="E692" t="str">
            <v xml:space="preserve">Franklin Chiguano </v>
          </cell>
          <cell r="H692" t="str">
            <v>Gobierno Nacional.</v>
          </cell>
          <cell r="I692" t="str">
            <v>SNGR - Secretaría Nacional de Gestión de Riesgos</v>
          </cell>
          <cell r="J692" t="str">
            <v>SNGR - Secretaría Nacional de Gestión de Riesgos</v>
          </cell>
          <cell r="K692" t="str">
            <v>5. Gestión de Riesgos</v>
          </cell>
          <cell r="L692" t="str">
            <v>GPR / SIPEIP</v>
          </cell>
          <cell r="M692" t="str">
            <v>Gabinete Sectorial de Seguridad</v>
          </cell>
          <cell r="O692" t="str">
            <v>REGISTRADO</v>
          </cell>
          <cell r="P692" t="str">
            <v>Alineado</v>
          </cell>
          <cell r="Q692" t="str">
            <v>Aprobado</v>
          </cell>
          <cell r="R692" t="str">
            <v>PGE</v>
          </cell>
        </row>
        <row r="693">
          <cell r="A693" t="str">
            <v>1768142760001</v>
          </cell>
          <cell r="B693">
            <v>547264</v>
          </cell>
          <cell r="C693">
            <v>46387</v>
          </cell>
          <cell r="D693" t="str">
            <v>Con seguimiento</v>
          </cell>
          <cell r="E693" t="str">
            <v xml:space="preserve">Franklin Chiguano </v>
          </cell>
          <cell r="H693" t="str">
            <v>Gobierno Nacional.</v>
          </cell>
          <cell r="I693" t="str">
            <v>SNGR - Secretaría Nacional de Gestión de Riesgos</v>
          </cell>
          <cell r="J693" t="str">
            <v>SNGR - Secretaría Nacional de Gestión de Riesgos</v>
          </cell>
          <cell r="K693" t="str">
            <v>5. Gestión de Riesgos</v>
          </cell>
          <cell r="L693" t="str">
            <v>GPR / SIPEIP</v>
          </cell>
          <cell r="M693" t="str">
            <v>Gabinete Sectorial de Seguridad</v>
          </cell>
          <cell r="O693" t="str">
            <v>REGISTRADO</v>
          </cell>
          <cell r="P693" t="str">
            <v>Alineado</v>
          </cell>
          <cell r="Q693" t="str">
            <v>Aprobado</v>
          </cell>
          <cell r="R693" t="str">
            <v>PGE</v>
          </cell>
        </row>
        <row r="694">
          <cell r="A694" t="str">
            <v>1768142760001</v>
          </cell>
          <cell r="B694">
            <v>547268</v>
          </cell>
          <cell r="C694">
            <v>46387</v>
          </cell>
          <cell r="D694" t="str">
            <v>Sin Seguimiento Anual</v>
          </cell>
          <cell r="E694" t="str">
            <v xml:space="preserve">Franklin Chiguano </v>
          </cell>
          <cell r="H694" t="str">
            <v>Gobierno Nacional.</v>
          </cell>
          <cell r="I694" t="str">
            <v>SNGR - Secretaría Nacional de Gestión de Riesgos</v>
          </cell>
          <cell r="J694" t="str">
            <v>SNGR - Secretaría Nacional de Gestión de Riesgos</v>
          </cell>
          <cell r="K694" t="str">
            <v>5. Gestión de Riesgos</v>
          </cell>
          <cell r="L694" t="str">
            <v>GPR / SIPEIP</v>
          </cell>
          <cell r="M694" t="str">
            <v>Gabinete Sectorial de Seguridad</v>
          </cell>
          <cell r="O694" t="str">
            <v>REGISTRADO</v>
          </cell>
          <cell r="P694" t="str">
            <v>Alineado</v>
          </cell>
          <cell r="Q694" t="str">
            <v>Aprobado</v>
          </cell>
          <cell r="R694" t="str">
            <v>PGE</v>
          </cell>
        </row>
        <row r="695">
          <cell r="A695" t="str">
            <v>1768142760001</v>
          </cell>
          <cell r="B695">
            <v>547866</v>
          </cell>
          <cell r="C695">
            <v>46387</v>
          </cell>
          <cell r="D695" t="str">
            <v>Con seguimiento</v>
          </cell>
          <cell r="E695" t="str">
            <v xml:space="preserve">Franklin Chiguano </v>
          </cell>
          <cell r="H695" t="str">
            <v>Gobierno Nacional.</v>
          </cell>
          <cell r="I695" t="str">
            <v>SNGR - Secretaría Nacional de Gestión de Riesgos</v>
          </cell>
          <cell r="J695" t="str">
            <v>SNGR - Secretaría Nacional de Gestión de Riesgos</v>
          </cell>
          <cell r="K695" t="str">
            <v>5. Gestión de Riesgos</v>
          </cell>
          <cell r="L695" t="str">
            <v>GPR / SIPEIP</v>
          </cell>
          <cell r="M695" t="str">
            <v>Gabinete Sectorial de Seguridad</v>
          </cell>
          <cell r="O695" t="str">
            <v>REGISTRADO</v>
          </cell>
          <cell r="P695" t="str">
            <v>Alineado</v>
          </cell>
          <cell r="Q695" t="str">
            <v>Aprobado</v>
          </cell>
          <cell r="R695" t="str">
            <v>PGE</v>
          </cell>
        </row>
        <row r="696">
          <cell r="A696" t="str">
            <v>1768142760001</v>
          </cell>
          <cell r="B696">
            <v>548069</v>
          </cell>
          <cell r="C696">
            <v>46387</v>
          </cell>
          <cell r="D696" t="str">
            <v>Con seguimiento</v>
          </cell>
          <cell r="E696" t="str">
            <v xml:space="preserve">Franklin Chiguano </v>
          </cell>
          <cell r="H696" t="str">
            <v>Gobierno Nacional.</v>
          </cell>
          <cell r="I696" t="str">
            <v>SNGR - Secretaría Nacional de Gestión de Riesgos</v>
          </cell>
          <cell r="J696" t="str">
            <v>SNGR - Secretaría Nacional de Gestión de Riesgos</v>
          </cell>
          <cell r="K696" t="str">
            <v>5. Gestión de Riesgos</v>
          </cell>
          <cell r="L696" t="str">
            <v>GPR / SIPEIP</v>
          </cell>
          <cell r="M696" t="str">
            <v>Gabinete Sectorial de Seguridad</v>
          </cell>
          <cell r="O696" t="str">
            <v>REGISTRADO</v>
          </cell>
          <cell r="P696" t="str">
            <v>Alineado</v>
          </cell>
          <cell r="Q696" t="str">
            <v>Aprobado</v>
          </cell>
          <cell r="R696" t="str">
            <v>PGE</v>
          </cell>
        </row>
        <row r="697">
          <cell r="A697" t="str">
            <v>1768142760001</v>
          </cell>
          <cell r="B697">
            <v>568051</v>
          </cell>
          <cell r="C697">
            <v>46387</v>
          </cell>
          <cell r="D697" t="str">
            <v>Con seguimiento</v>
          </cell>
          <cell r="E697" t="str">
            <v xml:space="preserve">Franklin Chiguano </v>
          </cell>
          <cell r="H697" t="str">
            <v>Gobierno Nacional.</v>
          </cell>
          <cell r="I697" t="str">
            <v>SNGR - Secretaría Nacional de Gestión de Riesgos</v>
          </cell>
          <cell r="J697" t="str">
            <v>SNGR - Secretaría Nacional de Gestión de Riesgos</v>
          </cell>
          <cell r="K697" t="str">
            <v>5. Gestión de Riesgos</v>
          </cell>
          <cell r="L697" t="str">
            <v>GPR / SIPEIP</v>
          </cell>
          <cell r="M697" t="str">
            <v>Gabinete Sectorial de Seguridad</v>
          </cell>
          <cell r="O697" t="str">
            <v>REGISTRADO</v>
          </cell>
          <cell r="P697" t="str">
            <v>Alineado</v>
          </cell>
          <cell r="Q697" t="str">
            <v>Aprobado</v>
          </cell>
          <cell r="R697" t="str">
            <v>PGE</v>
          </cell>
        </row>
        <row r="698">
          <cell r="A698" t="str">
            <v>1768142760001</v>
          </cell>
          <cell r="B698">
            <v>568115</v>
          </cell>
          <cell r="C698">
            <v>46387</v>
          </cell>
          <cell r="D698" t="str">
            <v>Con seguimiento</v>
          </cell>
          <cell r="E698" t="str">
            <v xml:space="preserve">Franklin Chiguano </v>
          </cell>
          <cell r="H698" t="str">
            <v>Gobierno Nacional.</v>
          </cell>
          <cell r="I698" t="str">
            <v>SNGR - Secretaría Nacional de Gestión de Riesgos</v>
          </cell>
          <cell r="J698" t="str">
            <v>SNGR - Secretaría Nacional de Gestión de Riesgos</v>
          </cell>
          <cell r="K698" t="str">
            <v>5. Gestión de Riesgos</v>
          </cell>
          <cell r="L698" t="str">
            <v>GPR / SIPEIP</v>
          </cell>
          <cell r="M698" t="str">
            <v>Gabinete Sectorial de Seguridad</v>
          </cell>
          <cell r="O698" t="str">
            <v>REGISTRADO</v>
          </cell>
          <cell r="P698" t="str">
            <v>Alineado</v>
          </cell>
          <cell r="Q698" t="str">
            <v>Aprobado</v>
          </cell>
          <cell r="R698" t="str">
            <v>PGE</v>
          </cell>
        </row>
        <row r="699">
          <cell r="A699" t="str">
            <v>1768142760001</v>
          </cell>
          <cell r="B699">
            <v>568137</v>
          </cell>
          <cell r="C699">
            <v>46387</v>
          </cell>
          <cell r="D699" t="str">
            <v>Con seguimiento</v>
          </cell>
          <cell r="E699" t="str">
            <v xml:space="preserve">Franklin Chiguano </v>
          </cell>
          <cell r="H699" t="str">
            <v>Gobierno Nacional.</v>
          </cell>
          <cell r="I699" t="str">
            <v>SNGR - Secretaría Nacional de Gestión de Riesgos</v>
          </cell>
          <cell r="J699" t="str">
            <v>SNGR - Secretaría Nacional de Gestión de Riesgos</v>
          </cell>
          <cell r="K699" t="str">
            <v>5. Gestión de Riesgos</v>
          </cell>
          <cell r="L699" t="str">
            <v>GPR / SIPEIP</v>
          </cell>
          <cell r="M699" t="str">
            <v>Gabinete Sectorial de Seguridad</v>
          </cell>
          <cell r="O699" t="str">
            <v>REGISTRADO</v>
          </cell>
          <cell r="P699" t="str">
            <v>Alineado</v>
          </cell>
          <cell r="Q699" t="str">
            <v>Aprobado</v>
          </cell>
          <cell r="R699" t="str">
            <v>PGE</v>
          </cell>
        </row>
        <row r="700">
          <cell r="A700" t="str">
            <v>1768142760001</v>
          </cell>
          <cell r="B700">
            <v>578618</v>
          </cell>
          <cell r="C700">
            <v>46387</v>
          </cell>
          <cell r="D700" t="str">
            <v>Con seguimiento</v>
          </cell>
          <cell r="E700" t="str">
            <v xml:space="preserve">Franklin Chiguano </v>
          </cell>
          <cell r="H700" t="str">
            <v>Gobierno Nacional.</v>
          </cell>
          <cell r="I700" t="str">
            <v>SNGR - Secretaría Nacional de Gestión de Riesgos</v>
          </cell>
          <cell r="J700" t="str">
            <v>SNGR - Secretaría Nacional de Gestión de Riesgos</v>
          </cell>
          <cell r="K700" t="str">
            <v>5. Gestión de Riesgos</v>
          </cell>
          <cell r="L700" t="str">
            <v>GPR / SIPEIP</v>
          </cell>
          <cell r="M700" t="str">
            <v>Gabinete Sectorial de Seguridad</v>
          </cell>
          <cell r="O700" t="str">
            <v>REGISTRADO</v>
          </cell>
          <cell r="P700" t="str">
            <v>Alineado</v>
          </cell>
          <cell r="Q700" t="str">
            <v>Aprobado</v>
          </cell>
          <cell r="R700" t="str">
            <v>PGE</v>
          </cell>
        </row>
        <row r="701">
          <cell r="A701" t="str">
            <v>1768142760001</v>
          </cell>
          <cell r="B701">
            <v>591900</v>
          </cell>
          <cell r="C701">
            <v>46387</v>
          </cell>
          <cell r="D701" t="str">
            <v>Con seguimiento</v>
          </cell>
          <cell r="E701" t="str">
            <v xml:space="preserve">Franklin Chiguano </v>
          </cell>
          <cell r="H701" t="str">
            <v>Gobierno Nacional.</v>
          </cell>
          <cell r="I701" t="str">
            <v>SNGR - Secretaría Nacional de Gestión de Riesgos</v>
          </cell>
          <cell r="J701" t="str">
            <v>SNGR - Secretaría Nacional de Gestión de Riesgos</v>
          </cell>
          <cell r="K701" t="str">
            <v>5. Gestión de Riesgos</v>
          </cell>
          <cell r="L701" t="str">
            <v>GPR / SIPEIP</v>
          </cell>
          <cell r="M701" t="str">
            <v>Gabinete Sectorial de Seguridad</v>
          </cell>
          <cell r="O701" t="str">
            <v>REGISTRADO</v>
          </cell>
          <cell r="P701" t="str">
            <v>Alineado</v>
          </cell>
          <cell r="Q701" t="str">
            <v>Aprobado</v>
          </cell>
          <cell r="R701" t="str">
            <v>PGE</v>
          </cell>
        </row>
        <row r="702">
          <cell r="A702" t="str">
            <v>1768192510001</v>
          </cell>
          <cell r="B702">
            <v>578603</v>
          </cell>
          <cell r="C702">
            <v>46387</v>
          </cell>
          <cell r="D702" t="str">
            <v>Con seguimiento</v>
          </cell>
          <cell r="E702" t="str">
            <v>Ivan Oña</v>
          </cell>
          <cell r="H702" t="str">
            <v>Gobierno Nacional.</v>
          </cell>
          <cell r="I702" t="str">
            <v>SNP - Secretaría Nacional de Planificación</v>
          </cell>
          <cell r="J702" t="str">
            <v>SNP - Secretaría Nacional de Planificación</v>
          </cell>
          <cell r="K702" t="str">
            <v>4. Institucional</v>
          </cell>
          <cell r="L702" t="str">
            <v>GPR / SIPEIP</v>
          </cell>
          <cell r="M702" t="str">
            <v>Gabinete Sectorial Institucional</v>
          </cell>
          <cell r="O702" t="str">
            <v>REGISTRADO</v>
          </cell>
          <cell r="P702" t="str">
            <v>Alineado</v>
          </cell>
          <cell r="Q702" t="str">
            <v>Aprobado</v>
          </cell>
          <cell r="R702" t="str">
            <v>PGE</v>
          </cell>
        </row>
        <row r="703">
          <cell r="A703" t="str">
            <v>1768192510001</v>
          </cell>
          <cell r="B703">
            <v>578609</v>
          </cell>
          <cell r="C703">
            <v>46387</v>
          </cell>
          <cell r="D703" t="str">
            <v>Con seguimiento</v>
          </cell>
          <cell r="E703" t="str">
            <v>Ivan Oña</v>
          </cell>
          <cell r="H703" t="str">
            <v>Gobierno Nacional.</v>
          </cell>
          <cell r="I703" t="str">
            <v>SNP - Secretaría Nacional de Planificación</v>
          </cell>
          <cell r="J703" t="str">
            <v>SNP - Secretaría Nacional de Planificación</v>
          </cell>
          <cell r="K703" t="str">
            <v>4. Institucional</v>
          </cell>
          <cell r="L703" t="str">
            <v>GPR / SIPEIP</v>
          </cell>
          <cell r="M703" t="str">
            <v>Gabinete Sectorial Institucional</v>
          </cell>
          <cell r="O703" t="str">
            <v>REGISTRADO</v>
          </cell>
          <cell r="P703" t="str">
            <v>Alineado</v>
          </cell>
          <cell r="Q703" t="str">
            <v>Aprobado</v>
          </cell>
          <cell r="R703" t="str">
            <v>PGE</v>
          </cell>
        </row>
        <row r="704">
          <cell r="A704" t="str">
            <v>1768192510001</v>
          </cell>
          <cell r="B704">
            <v>578619</v>
          </cell>
          <cell r="C704">
            <v>46387</v>
          </cell>
          <cell r="D704" t="str">
            <v>Con seguimiento</v>
          </cell>
          <cell r="E704" t="str">
            <v>Ivan Oña</v>
          </cell>
          <cell r="H704" t="str">
            <v>Gobierno Nacional.</v>
          </cell>
          <cell r="I704" t="str">
            <v>SNP - Secretaría Nacional de Planificación</v>
          </cell>
          <cell r="J704" t="str">
            <v>SNP - Secretaría Nacional de Planificación</v>
          </cell>
          <cell r="K704" t="str">
            <v>4. Institucional</v>
          </cell>
          <cell r="L704" t="str">
            <v>GPR / SIPEIP</v>
          </cell>
          <cell r="M704" t="str">
            <v>Gabinete Sectorial Institucional</v>
          </cell>
          <cell r="O704" t="str">
            <v>REGISTRADO</v>
          </cell>
          <cell r="P704" t="str">
            <v>Alineado</v>
          </cell>
          <cell r="Q704" t="str">
            <v>Aprobado</v>
          </cell>
          <cell r="R704" t="str">
            <v>PGE</v>
          </cell>
        </row>
        <row r="705">
          <cell r="A705" t="str">
            <v>1768192510001</v>
          </cell>
          <cell r="B705">
            <v>578686</v>
          </cell>
          <cell r="C705">
            <v>46387</v>
          </cell>
          <cell r="D705" t="str">
            <v>Con seguimiento</v>
          </cell>
          <cell r="E705" t="str">
            <v>Ivan Oña</v>
          </cell>
          <cell r="H705" t="str">
            <v>Gobierno Nacional.</v>
          </cell>
          <cell r="I705" t="str">
            <v>SNP - Secretaría Nacional de Planificación</v>
          </cell>
          <cell r="J705" t="str">
            <v>SNP - Secretaría Nacional de Planificación</v>
          </cell>
          <cell r="K705" t="str">
            <v>4. Institucional</v>
          </cell>
          <cell r="L705" t="str">
            <v>GPR / SIPEIP</v>
          </cell>
          <cell r="M705" t="str">
            <v>Gabinete Sectorial Institucional</v>
          </cell>
          <cell r="O705" t="str">
            <v>REGISTRADO</v>
          </cell>
          <cell r="P705" t="str">
            <v>Alineado</v>
          </cell>
          <cell r="Q705" t="str">
            <v>Aprobado</v>
          </cell>
          <cell r="R705" t="str">
            <v>PGE</v>
          </cell>
        </row>
        <row r="706">
          <cell r="A706" t="str">
            <v>1768185730001</v>
          </cell>
          <cell r="B706">
            <v>580085</v>
          </cell>
          <cell r="C706">
            <v>46387</v>
          </cell>
          <cell r="D706" t="str">
            <v>Con seguimiento</v>
          </cell>
          <cell r="E706" t="str">
            <v>Ivan Oña</v>
          </cell>
          <cell r="H706" t="str">
            <v>Gobierno Nacional.</v>
          </cell>
          <cell r="I706" t="str">
            <v>SPPAT - Servicio Público para pago de Accidentes de Tránsito</v>
          </cell>
          <cell r="J706" t="str">
            <v>SPPAT - Servicio Público para pago de Accidentes de Tránsito</v>
          </cell>
          <cell r="K706" t="str">
            <v>4. Institucional</v>
          </cell>
          <cell r="L706" t="str">
            <v>GPR / SIPEIP</v>
          </cell>
          <cell r="M706" t="str">
            <v>Gabinete Sectorial de Infraestructura, Energia y Medio Ambiente</v>
          </cell>
          <cell r="O706" t="str">
            <v>REGISTRADO</v>
          </cell>
          <cell r="P706" t="str">
            <v>Alineado</v>
          </cell>
          <cell r="Q706" t="str">
            <v>Aprobado</v>
          </cell>
          <cell r="R706" t="str">
            <v>PGE</v>
          </cell>
        </row>
        <row r="707">
          <cell r="A707" t="str">
            <v>1768185730001</v>
          </cell>
          <cell r="B707">
            <v>580087</v>
          </cell>
          <cell r="C707">
            <v>46387</v>
          </cell>
          <cell r="D707" t="str">
            <v>Con seguimiento</v>
          </cell>
          <cell r="E707" t="str">
            <v>Ivan Oña</v>
          </cell>
          <cell r="H707" t="str">
            <v>Gobierno Nacional.</v>
          </cell>
          <cell r="I707" t="str">
            <v>SPPAT - Servicio Público para pago de Accidentes de Tránsito</v>
          </cell>
          <cell r="J707" t="str">
            <v>SPPAT - Servicio Público para pago de Accidentes de Tránsito</v>
          </cell>
          <cell r="K707" t="str">
            <v>4. Institucional</v>
          </cell>
          <cell r="L707" t="str">
            <v>GPR / SIPEIP</v>
          </cell>
          <cell r="M707" t="str">
            <v>Gabinete Sectorial de Infraestructura, Energia y Medio Ambiente</v>
          </cell>
          <cell r="O707" t="str">
            <v>REGISTRADO</v>
          </cell>
          <cell r="P707" t="str">
            <v>Alineado</v>
          </cell>
          <cell r="Q707" t="str">
            <v>Aprobado</v>
          </cell>
          <cell r="R707" t="str">
            <v>PGE</v>
          </cell>
        </row>
        <row r="708">
          <cell r="A708" t="str">
            <v>1768185730001</v>
          </cell>
          <cell r="B708">
            <v>580036</v>
          </cell>
          <cell r="C708">
            <v>46387</v>
          </cell>
          <cell r="D708" t="str">
            <v>Con seguimiento</v>
          </cell>
          <cell r="E708" t="str">
            <v>Ivan Oña</v>
          </cell>
          <cell r="H708" t="str">
            <v>Gobierno Nacional.</v>
          </cell>
          <cell r="I708" t="str">
            <v>SPPAT - Servicio Público para pago de Accidentes de Tránsito</v>
          </cell>
          <cell r="J708" t="str">
            <v>SPPAT - Servicio Público para pago de Accidentes de Tránsito</v>
          </cell>
          <cell r="K708" t="str">
            <v>3. Infraestructura, energía y medio ambiente</v>
          </cell>
          <cell r="L708" t="str">
            <v>GPR / SIPEIP</v>
          </cell>
          <cell r="M708" t="str">
            <v>Gabinete Sectorial de Infraestructura, Energia y Medio Ambiente</v>
          </cell>
          <cell r="O708" t="str">
            <v>REGISTRADO</v>
          </cell>
          <cell r="P708" t="str">
            <v>Alineado</v>
          </cell>
          <cell r="Q708" t="str">
            <v>Aprobado</v>
          </cell>
          <cell r="R708" t="str">
            <v>PGE</v>
          </cell>
        </row>
        <row r="709">
          <cell r="A709" t="str">
            <v>1768185730001</v>
          </cell>
          <cell r="B709">
            <v>580188</v>
          </cell>
          <cell r="C709">
            <v>46387</v>
          </cell>
          <cell r="D709" t="str">
            <v>Con seguimiento</v>
          </cell>
          <cell r="E709" t="str">
            <v>Ivan Oña</v>
          </cell>
          <cell r="H709" t="str">
            <v>Gobierno Nacional.</v>
          </cell>
          <cell r="I709" t="str">
            <v>SPPAT - Servicio Público para pago de Accidentes de Tránsito</v>
          </cell>
          <cell r="J709" t="str">
            <v>SPPAT - Servicio Público para pago de Accidentes de Tránsito</v>
          </cell>
          <cell r="K709" t="str">
            <v>3. Infraestructura, energía y medio ambiente</v>
          </cell>
          <cell r="L709" t="str">
            <v>GPR / SIPEIP</v>
          </cell>
          <cell r="M709" t="str">
            <v>Gabinete Sectorial de Infraestructura, Energia y Medio Ambiente</v>
          </cell>
          <cell r="O709" t="str">
            <v>REGISTRADO</v>
          </cell>
          <cell r="P709" t="str">
            <v>Alineado</v>
          </cell>
          <cell r="Q709" t="str">
            <v>Aprobado</v>
          </cell>
          <cell r="R709" t="str">
            <v>PGE</v>
          </cell>
        </row>
        <row r="710">
          <cell r="A710" t="str">
            <v>1760013210001</v>
          </cell>
          <cell r="B710">
            <v>580936</v>
          </cell>
          <cell r="C710">
            <v>46387</v>
          </cell>
          <cell r="D710" t="str">
            <v>Con seguimiento</v>
          </cell>
          <cell r="E710" t="str">
            <v xml:space="preserve">Pablo Garcia </v>
          </cell>
          <cell r="H710" t="str">
            <v>Gobierno Nacional.</v>
          </cell>
          <cell r="I710" t="str">
            <v>SRI - Servicio de Rentas Internas</v>
          </cell>
          <cell r="J710" t="str">
            <v>SRI - Servicio de Rentas Internas</v>
          </cell>
          <cell r="K710" t="str">
            <v>2. Desarrollo Económico</v>
          </cell>
          <cell r="L710" t="str">
            <v>GPR / SIPEIP</v>
          </cell>
          <cell r="M710" t="str">
            <v>Gabinete Sectorial de Desarrollo Productivo</v>
          </cell>
          <cell r="O710" t="str">
            <v>REGISTRADO</v>
          </cell>
          <cell r="P710" t="str">
            <v>Alineado</v>
          </cell>
          <cell r="Q710" t="str">
            <v>Aprobado</v>
          </cell>
          <cell r="R710" t="str">
            <v>PGE</v>
          </cell>
        </row>
        <row r="711">
          <cell r="A711" t="str">
            <v>1760013210001</v>
          </cell>
          <cell r="B711">
            <v>580944</v>
          </cell>
          <cell r="C711">
            <v>46387</v>
          </cell>
          <cell r="D711" t="str">
            <v>Con seguimiento</v>
          </cell>
          <cell r="E711" t="str">
            <v xml:space="preserve">Pablo Garcia </v>
          </cell>
          <cell r="H711" t="str">
            <v>Gobierno Nacional.</v>
          </cell>
          <cell r="I711" t="str">
            <v>SRI - Servicio de Rentas Internas</v>
          </cell>
          <cell r="J711" t="str">
            <v>SRI - Servicio de Rentas Internas</v>
          </cell>
          <cell r="K711" t="str">
            <v>2. Desarrollo Económico</v>
          </cell>
          <cell r="L711" t="str">
            <v>GPR / SIPEIP</v>
          </cell>
          <cell r="M711" t="str">
            <v>Gabinete Sectorial de Desarrollo Productivo</v>
          </cell>
          <cell r="O711" t="str">
            <v>REGISTRADO</v>
          </cell>
          <cell r="P711" t="str">
            <v>Alineado</v>
          </cell>
          <cell r="Q711" t="str">
            <v>Aprobado</v>
          </cell>
          <cell r="R711" t="str">
            <v>PGE</v>
          </cell>
        </row>
        <row r="712">
          <cell r="A712" t="str">
            <v>1760013210001</v>
          </cell>
          <cell r="B712">
            <v>580937</v>
          </cell>
          <cell r="C712">
            <v>46387</v>
          </cell>
          <cell r="D712" t="str">
            <v>Con seguimiento</v>
          </cell>
          <cell r="E712" t="str">
            <v xml:space="preserve">Pablo Garcia </v>
          </cell>
          <cell r="H712" t="str">
            <v>Gobierno Nacional.</v>
          </cell>
          <cell r="I712" t="str">
            <v>SRI - Servicio de Rentas Internas</v>
          </cell>
          <cell r="J712" t="str">
            <v>SRI - Servicio de Rentas Internas</v>
          </cell>
          <cell r="K712" t="str">
            <v>2. Desarrollo Económico</v>
          </cell>
          <cell r="L712" t="str">
            <v>GPR / SIPEIP</v>
          </cell>
          <cell r="M712" t="str">
            <v>Gabinete Sectorial de Desarrollo Productivo</v>
          </cell>
          <cell r="O712" t="str">
            <v>REGISTRADO</v>
          </cell>
          <cell r="P712" t="str">
            <v>Alineado</v>
          </cell>
          <cell r="Q712" t="str">
            <v>Aprobado</v>
          </cell>
          <cell r="R712" t="str">
            <v>PGE</v>
          </cell>
        </row>
        <row r="713">
          <cell r="A713" t="str">
            <v>1760013210001</v>
          </cell>
          <cell r="B713">
            <v>580938</v>
          </cell>
          <cell r="C713">
            <v>46387</v>
          </cell>
          <cell r="D713" t="str">
            <v>Con seguimiento</v>
          </cell>
          <cell r="E713" t="str">
            <v xml:space="preserve">Pablo Garcia </v>
          </cell>
          <cell r="H713" t="str">
            <v>Gobierno Nacional.</v>
          </cell>
          <cell r="I713" t="str">
            <v>SRI - Servicio de Rentas Internas</v>
          </cell>
          <cell r="J713" t="str">
            <v>SRI - Servicio de Rentas Internas</v>
          </cell>
          <cell r="K713" t="str">
            <v>2. Desarrollo Económico</v>
          </cell>
          <cell r="L713" t="str">
            <v>GPR / SIPEIP</v>
          </cell>
          <cell r="M713" t="str">
            <v>Gabinete Sectorial de Desarrollo Productivo</v>
          </cell>
          <cell r="O713" t="str">
            <v>REGISTRADO</v>
          </cell>
          <cell r="P713" t="str">
            <v>Alineado</v>
          </cell>
          <cell r="Q713" t="str">
            <v>Aprobado</v>
          </cell>
          <cell r="R713" t="str">
            <v>PGE</v>
          </cell>
        </row>
        <row r="714">
          <cell r="A714" t="str">
            <v>1760013210001</v>
          </cell>
          <cell r="B714">
            <v>580939</v>
          </cell>
          <cell r="C714">
            <v>46387</v>
          </cell>
          <cell r="D714" t="str">
            <v>Con seguimiento</v>
          </cell>
          <cell r="E714" t="str">
            <v xml:space="preserve">Pablo Garcia </v>
          </cell>
          <cell r="H714" t="str">
            <v>Gobierno Nacional.</v>
          </cell>
          <cell r="I714" t="str">
            <v>SRI - Servicio de Rentas Internas</v>
          </cell>
          <cell r="J714" t="str">
            <v>SRI - Servicio de Rentas Internas</v>
          </cell>
          <cell r="K714" t="str">
            <v>2. Desarrollo Económico</v>
          </cell>
          <cell r="L714" t="str">
            <v>GPR / SIPEIP</v>
          </cell>
          <cell r="M714" t="str">
            <v>Gabinete Sectorial de Desarrollo Productivo</v>
          </cell>
          <cell r="O714" t="str">
            <v>REGISTRADO</v>
          </cell>
          <cell r="P714" t="str">
            <v>Alineado</v>
          </cell>
          <cell r="Q714" t="str">
            <v>Aprobado</v>
          </cell>
          <cell r="R714" t="str">
            <v>PGE</v>
          </cell>
        </row>
        <row r="715">
          <cell r="A715" t="str">
            <v>1760013210001</v>
          </cell>
          <cell r="B715">
            <v>580940</v>
          </cell>
          <cell r="C715">
            <v>46387</v>
          </cell>
          <cell r="D715" t="str">
            <v>Con seguimiento</v>
          </cell>
          <cell r="E715" t="str">
            <v xml:space="preserve">Pablo Garcia </v>
          </cell>
          <cell r="H715" t="str">
            <v>Gobierno Nacional.</v>
          </cell>
          <cell r="I715" t="str">
            <v>SRI - Servicio de Rentas Internas</v>
          </cell>
          <cell r="J715" t="str">
            <v>SRI - Servicio de Rentas Internas</v>
          </cell>
          <cell r="K715" t="str">
            <v>2. Desarrollo Económico</v>
          </cell>
          <cell r="L715" t="str">
            <v>GPR / SIPEIP</v>
          </cell>
          <cell r="M715" t="str">
            <v>Gabinete Sectorial de Desarrollo Productivo</v>
          </cell>
          <cell r="O715" t="str">
            <v>REGISTRADO</v>
          </cell>
          <cell r="P715" t="str">
            <v>Alineado</v>
          </cell>
          <cell r="Q715" t="str">
            <v>Aprobado</v>
          </cell>
          <cell r="R715" t="str">
            <v>PGE</v>
          </cell>
        </row>
        <row r="716">
          <cell r="A716" t="str">
            <v>1760013210001</v>
          </cell>
          <cell r="B716">
            <v>580941</v>
          </cell>
          <cell r="C716">
            <v>46387</v>
          </cell>
          <cell r="D716" t="str">
            <v>Con seguimiento</v>
          </cell>
          <cell r="E716" t="str">
            <v xml:space="preserve">Pablo Garcia </v>
          </cell>
          <cell r="H716" t="str">
            <v>Gobierno Nacional.</v>
          </cell>
          <cell r="I716" t="str">
            <v>SRI - Servicio de Rentas Internas</v>
          </cell>
          <cell r="J716" t="str">
            <v>SRI - Servicio de Rentas Internas</v>
          </cell>
          <cell r="K716" t="str">
            <v>2. Desarrollo Económico</v>
          </cell>
          <cell r="L716" t="str">
            <v>GPR / SIPEIP</v>
          </cell>
          <cell r="M716" t="str">
            <v>Gabinete Sectorial de Desarrollo Productivo</v>
          </cell>
          <cell r="O716" t="str">
            <v>REGISTRADO</v>
          </cell>
          <cell r="P716" t="str">
            <v>Alineado</v>
          </cell>
          <cell r="Q716" t="str">
            <v>Aprobado</v>
          </cell>
          <cell r="R716" t="str">
            <v>PGE</v>
          </cell>
        </row>
        <row r="717">
          <cell r="A717" t="str">
            <v>1768143140001</v>
          </cell>
          <cell r="B717">
            <v>561318</v>
          </cell>
          <cell r="C717">
            <v>46387</v>
          </cell>
          <cell r="D717" t="str">
            <v>Con seguimiento</v>
          </cell>
          <cell r="E717" t="str">
            <v xml:space="preserve">Pablo Garcia </v>
          </cell>
          <cell r="H717" t="str">
            <v>Gobierno Nacional.</v>
          </cell>
          <cell r="I717" t="str">
            <v>STECSDI - Secretaría Técnica Ecuador Crece Sin Desnutrición Infantil</v>
          </cell>
          <cell r="J717" t="str">
            <v>STECSDI - Secretaría Técnica Ecuador Crece Sin Desnutrición Infantil</v>
          </cell>
          <cell r="K717" t="str">
            <v>1. Social</v>
          </cell>
          <cell r="L717" t="str">
            <v>GPR / SIPEIP</v>
          </cell>
          <cell r="M717" t="str">
            <v>Gabinete Sectorial de lo Social</v>
          </cell>
          <cell r="O717" t="str">
            <v>REGISTRADO</v>
          </cell>
          <cell r="P717" t="str">
            <v>Alineado</v>
          </cell>
          <cell r="Q717" t="str">
            <v>Aprobado</v>
          </cell>
          <cell r="R717" t="str">
            <v>PGE</v>
          </cell>
        </row>
        <row r="718">
          <cell r="A718" t="str">
            <v>1768143140001</v>
          </cell>
          <cell r="B718">
            <v>561319</v>
          </cell>
          <cell r="C718">
            <v>46387</v>
          </cell>
          <cell r="D718" t="str">
            <v>Con seguimiento</v>
          </cell>
          <cell r="E718" t="str">
            <v xml:space="preserve">Pablo Garcia </v>
          </cell>
          <cell r="H718" t="str">
            <v>Gobierno Nacional.</v>
          </cell>
          <cell r="I718" t="str">
            <v>STECSDI - Secretaría Técnica Ecuador Crece Sin Desnutrición Infantil</v>
          </cell>
          <cell r="J718" t="str">
            <v>STECSDI - Secretaría Técnica Ecuador Crece Sin Desnutrición Infantil</v>
          </cell>
          <cell r="K718" t="str">
            <v>1. Social</v>
          </cell>
          <cell r="L718" t="str">
            <v>GPR / SIPEIP</v>
          </cell>
          <cell r="M718" t="str">
            <v>Gabinete Sectorial de lo Social</v>
          </cell>
          <cell r="O718" t="str">
            <v>REGISTRADO</v>
          </cell>
          <cell r="P718" t="str">
            <v>Alineado</v>
          </cell>
          <cell r="Q718" t="str">
            <v>Aprobado</v>
          </cell>
          <cell r="R718" t="str">
            <v>PGE</v>
          </cell>
        </row>
        <row r="719">
          <cell r="A719" t="str">
            <v>1768143140001</v>
          </cell>
          <cell r="B719">
            <v>561320</v>
          </cell>
          <cell r="C719">
            <v>46387</v>
          </cell>
          <cell r="D719" t="str">
            <v>Con seguimiento</v>
          </cell>
          <cell r="E719" t="str">
            <v xml:space="preserve">Pablo Garcia </v>
          </cell>
          <cell r="H719" t="str">
            <v>Gobierno Nacional.</v>
          </cell>
          <cell r="I719" t="str">
            <v>STECSDI - Secretaría Técnica Ecuador Crece Sin Desnutrición Infantil</v>
          </cell>
          <cell r="J719" t="str">
            <v>STECSDI - Secretaría Técnica Ecuador Crece Sin Desnutrición Infantil</v>
          </cell>
          <cell r="K719" t="str">
            <v>1. Social</v>
          </cell>
          <cell r="L719" t="str">
            <v>GPR / SIPEIP</v>
          </cell>
          <cell r="M719" t="str">
            <v>Gabinete Sectorial de lo Social</v>
          </cell>
          <cell r="O719" t="str">
            <v>REGISTRADO</v>
          </cell>
          <cell r="P719" t="str">
            <v>Alineado</v>
          </cell>
          <cell r="Q719" t="str">
            <v>Aprobado</v>
          </cell>
          <cell r="R719" t="str">
            <v>PGE</v>
          </cell>
        </row>
        <row r="720">
          <cell r="A720" t="str">
            <v>1768143140001</v>
          </cell>
          <cell r="B720">
            <v>565543</v>
          </cell>
          <cell r="C720">
            <v>46387</v>
          </cell>
          <cell r="D720" t="str">
            <v>Con seguimiento</v>
          </cell>
          <cell r="E720" t="str">
            <v xml:space="preserve">Pablo Garcia </v>
          </cell>
          <cell r="H720" t="str">
            <v>Gobierno Nacional.</v>
          </cell>
          <cell r="I720" t="str">
            <v>STECSDI - Secretaría Técnica Ecuador Crece Sin Desnutrición Infantil</v>
          </cell>
          <cell r="J720" t="str">
            <v>STECSDI - Secretaría Técnica Ecuador Crece Sin Desnutrición Infantil</v>
          </cell>
          <cell r="K720" t="str">
            <v>1. Social</v>
          </cell>
          <cell r="L720" t="str">
            <v>GPR / SIPEIP</v>
          </cell>
          <cell r="M720" t="str">
            <v>Gabinete Sectorial de lo Social</v>
          </cell>
          <cell r="O720" t="str">
            <v>REGISTRADO</v>
          </cell>
          <cell r="P720" t="str">
            <v>Alineado</v>
          </cell>
          <cell r="Q720" t="str">
            <v>Aprobado</v>
          </cell>
          <cell r="R720" t="str">
            <v>PGE</v>
          </cell>
        </row>
        <row r="721">
          <cell r="A721" t="str">
            <v>1768143140001</v>
          </cell>
          <cell r="B721">
            <v>561401</v>
          </cell>
          <cell r="C721">
            <v>46387</v>
          </cell>
          <cell r="D721" t="str">
            <v>Con seguimiento</v>
          </cell>
          <cell r="E721" t="str">
            <v xml:space="preserve">Pablo Garcia </v>
          </cell>
          <cell r="H721" t="str">
            <v>Gobierno Nacional.</v>
          </cell>
          <cell r="I721" t="str">
            <v>STECSDI - Secretaría Técnica Ecuador Crece Sin Desnutrición Infantil</v>
          </cell>
          <cell r="J721" t="str">
            <v>STECSDI - Secretaría Técnica Ecuador Crece Sin Desnutrición Infantil</v>
          </cell>
          <cell r="K721" t="str">
            <v>1. Social</v>
          </cell>
          <cell r="L721" t="str">
            <v>GPR / SIPEIP</v>
          </cell>
          <cell r="M721" t="str">
            <v>Gabinete Sectorial de lo Social</v>
          </cell>
          <cell r="O721" t="str">
            <v>REGISTRADO</v>
          </cell>
          <cell r="P721" t="str">
            <v>Alineado</v>
          </cell>
          <cell r="Q721" t="str">
            <v>Aprobado</v>
          </cell>
          <cell r="R721" t="str">
            <v>PGE</v>
          </cell>
        </row>
        <row r="722">
          <cell r="A722" t="str">
            <v>1768143140001</v>
          </cell>
          <cell r="B722">
            <v>576449</v>
          </cell>
          <cell r="C722">
            <v>46387</v>
          </cell>
          <cell r="D722" t="str">
            <v>Con seguimiento</v>
          </cell>
          <cell r="E722" t="str">
            <v xml:space="preserve">Pablo Garcia </v>
          </cell>
          <cell r="H722" t="str">
            <v>Gobierno Nacional.</v>
          </cell>
          <cell r="I722" t="str">
            <v>STECSDI - Secretaría Técnica Ecuador Crece Sin Desnutrición Infantil</v>
          </cell>
          <cell r="J722" t="str">
            <v>STECSDI - Secretaría Técnica Ecuador Crece Sin Desnutrición Infantil</v>
          </cell>
          <cell r="K722" t="str">
            <v>1. Social</v>
          </cell>
          <cell r="L722" t="str">
            <v>GPR / SIPEIP</v>
          </cell>
          <cell r="M722" t="str">
            <v>Gabinete Sectorial de lo Social</v>
          </cell>
          <cell r="O722" t="str">
            <v>REGISTRADO</v>
          </cell>
          <cell r="P722" t="str">
            <v>Alineado</v>
          </cell>
          <cell r="Q722" t="str">
            <v>Aprobado</v>
          </cell>
          <cell r="R722" t="str">
            <v>PGE</v>
          </cell>
        </row>
        <row r="723">
          <cell r="A723" t="str">
            <v>1768143140001</v>
          </cell>
          <cell r="B723">
            <v>561404</v>
          </cell>
          <cell r="C723">
            <v>46387</v>
          </cell>
          <cell r="D723" t="str">
            <v>Con seguimiento</v>
          </cell>
          <cell r="E723" t="str">
            <v xml:space="preserve">Pablo Garcia </v>
          </cell>
          <cell r="H723" t="str">
            <v>Gobierno Nacional.</v>
          </cell>
          <cell r="I723" t="str">
            <v>STECSDI - Secretaría Técnica Ecuador Crece Sin Desnutrición Infantil</v>
          </cell>
          <cell r="J723" t="str">
            <v>STECSDI - Secretaría Técnica Ecuador Crece Sin Desnutrición Infantil</v>
          </cell>
          <cell r="K723" t="str">
            <v>1. Social</v>
          </cell>
          <cell r="L723" t="str">
            <v>GPR / SIPEIP</v>
          </cell>
          <cell r="M723" t="str">
            <v>Gabinete Sectorial de lo Social</v>
          </cell>
          <cell r="O723" t="str">
            <v>REGISTRADO</v>
          </cell>
          <cell r="P723" t="str">
            <v>Alineado</v>
          </cell>
          <cell r="Q723" t="str">
            <v>Aprobado</v>
          </cell>
          <cell r="R723" t="str">
            <v>PGE</v>
          </cell>
        </row>
        <row r="724">
          <cell r="A724" t="str">
            <v>1768143140001</v>
          </cell>
          <cell r="B724">
            <v>576452</v>
          </cell>
          <cell r="C724">
            <v>46387</v>
          </cell>
          <cell r="D724" t="str">
            <v>Con seguimiento</v>
          </cell>
          <cell r="E724" t="str">
            <v xml:space="preserve">Pablo Garcia </v>
          </cell>
          <cell r="H724" t="str">
            <v>Gobierno Nacional.</v>
          </cell>
          <cell r="I724" t="str">
            <v>STECSDI - Secretaría Técnica Ecuador Crece Sin Desnutrición Infantil</v>
          </cell>
          <cell r="J724" t="str">
            <v>STECSDI - Secretaría Técnica Ecuador Crece Sin Desnutrición Infantil</v>
          </cell>
          <cell r="K724" t="str">
            <v>1. Social</v>
          </cell>
          <cell r="L724" t="str">
            <v>GPR / SIPEIP</v>
          </cell>
          <cell r="M724" t="str">
            <v>Gabinete Sectorial de lo Social</v>
          </cell>
          <cell r="O724" t="str">
            <v>REGISTRADO</v>
          </cell>
          <cell r="P724" t="str">
            <v>Alineado</v>
          </cell>
          <cell r="Q724" t="str">
            <v>Aprobado</v>
          </cell>
          <cell r="R724" t="str">
            <v>PGE</v>
          </cell>
        </row>
        <row r="725">
          <cell r="A725" t="str">
            <v>1768143140001</v>
          </cell>
          <cell r="B725">
            <v>584067</v>
          </cell>
          <cell r="C725">
            <v>46387</v>
          </cell>
          <cell r="D725" t="str">
            <v>Sin Seguimiento Anual</v>
          </cell>
          <cell r="E725" t="str">
            <v xml:space="preserve">Pablo Garcia </v>
          </cell>
          <cell r="H725" t="str">
            <v>Gobierno Nacional.</v>
          </cell>
          <cell r="I725" t="str">
            <v>STECSDI - Secretaría Técnica Ecuador Crece Sin Desnutrición Infantil</v>
          </cell>
          <cell r="J725" t="str">
            <v>STECSDI - Secretaría Técnica Ecuador Crece Sin Desnutrición Infantil</v>
          </cell>
          <cell r="K725" t="str">
            <v>1. Social</v>
          </cell>
          <cell r="L725" t="str">
            <v>GPR / SIPEIP</v>
          </cell>
          <cell r="M725" t="str">
            <v>Gabinete Sectorial de lo Social</v>
          </cell>
          <cell r="O725" t="str">
            <v>REGISTRADO</v>
          </cell>
          <cell r="P725" t="str">
            <v>Alineado</v>
          </cell>
          <cell r="Q725" t="str">
            <v>Aprobado</v>
          </cell>
          <cell r="R725" t="str">
            <v>PGE</v>
          </cell>
        </row>
        <row r="726">
          <cell r="A726" t="str">
            <v>1768192270001</v>
          </cell>
          <cell r="B726">
            <v>590681</v>
          </cell>
          <cell r="C726">
            <v>46387</v>
          </cell>
          <cell r="D726" t="str">
            <v>Con seguimiento</v>
          </cell>
          <cell r="E726" t="str">
            <v>Jessica Cifuentes</v>
          </cell>
          <cell r="H726" t="str">
            <v>Gobierno Nacional.</v>
          </cell>
          <cell r="I726" t="str">
            <v>URS - Unidad del Registro Social</v>
          </cell>
          <cell r="J726" t="str">
            <v>URS - Unidad del Registro Social</v>
          </cell>
          <cell r="K726" t="str">
            <v>1. Social</v>
          </cell>
          <cell r="L726" t="str">
            <v>GPR / SIPEIP</v>
          </cell>
          <cell r="M726" t="str">
            <v>Gabinete Sectorial de Infraestructura, Energia y Medio Ambiente</v>
          </cell>
          <cell r="O726" t="str">
            <v>REGISTRADO</v>
          </cell>
          <cell r="P726" t="str">
            <v>Alineado</v>
          </cell>
          <cell r="Q726" t="str">
            <v>Aprobado</v>
          </cell>
          <cell r="R726" t="str">
            <v>PGE</v>
          </cell>
        </row>
        <row r="727">
          <cell r="A727" t="str">
            <v>1768192270001</v>
          </cell>
          <cell r="B727">
            <v>590683</v>
          </cell>
          <cell r="C727">
            <v>46387</v>
          </cell>
          <cell r="D727" t="str">
            <v>Con seguimiento</v>
          </cell>
          <cell r="E727" t="str">
            <v>Jessica Cifuentes</v>
          </cell>
          <cell r="H727" t="str">
            <v>Gobierno Nacional.</v>
          </cell>
          <cell r="I727" t="str">
            <v>URS - Unidad del Registro Social</v>
          </cell>
          <cell r="J727" t="str">
            <v>URS - Unidad del Registro Social</v>
          </cell>
          <cell r="K727" t="str">
            <v>1. Social</v>
          </cell>
          <cell r="L727" t="str">
            <v>GPR / SIPEIP</v>
          </cell>
          <cell r="M727" t="str">
            <v>Gabinete Sectorial de Infraestructura, Energia y Medio Ambiente</v>
          </cell>
          <cell r="O727" t="str">
            <v>REGISTRADO</v>
          </cell>
          <cell r="P727" t="str">
            <v>Alineado</v>
          </cell>
          <cell r="Q727" t="str">
            <v>Aprobado</v>
          </cell>
          <cell r="R727" t="str">
            <v>PGE</v>
          </cell>
        </row>
        <row r="728">
          <cell r="A728" t="str">
            <v>1768192270001</v>
          </cell>
          <cell r="B728">
            <v>590685</v>
          </cell>
          <cell r="C728">
            <v>46387</v>
          </cell>
          <cell r="D728" t="str">
            <v>Con seguimiento</v>
          </cell>
          <cell r="E728" t="str">
            <v>Jessica Cifuentes</v>
          </cell>
          <cell r="H728" t="str">
            <v>Gobierno Nacional.</v>
          </cell>
          <cell r="I728" t="str">
            <v>URS - Unidad del Registro Social</v>
          </cell>
          <cell r="J728" t="str">
            <v>URS - Unidad del Registro Social</v>
          </cell>
          <cell r="K728" t="str">
            <v>1. Social</v>
          </cell>
          <cell r="L728" t="str">
            <v>GPR / SIPEIP</v>
          </cell>
          <cell r="M728" t="str">
            <v>Gabinete Sectorial de Infraestructura, Energia y Medio Ambiente</v>
          </cell>
          <cell r="O728" t="str">
            <v>REGISTRADO</v>
          </cell>
          <cell r="P728" t="str">
            <v>Alineado</v>
          </cell>
          <cell r="Q728" t="str">
            <v>Aprobado</v>
          </cell>
          <cell r="R728" t="str">
            <v>PGE</v>
          </cell>
        </row>
        <row r="729">
          <cell r="A729" t="str">
            <v>1768192270001</v>
          </cell>
          <cell r="B729">
            <v>590687</v>
          </cell>
          <cell r="C729">
            <v>46387</v>
          </cell>
          <cell r="D729" t="str">
            <v>Con seguimiento</v>
          </cell>
          <cell r="E729" t="str">
            <v>Jessica Cifuentes</v>
          </cell>
          <cell r="H729" t="str">
            <v>Gobierno Nacional.</v>
          </cell>
          <cell r="I729" t="str">
            <v>URS - Unidad del Registro Social</v>
          </cell>
          <cell r="J729" t="str">
            <v>URS - Unidad del Registro Social</v>
          </cell>
          <cell r="K729" t="str">
            <v>1. Social</v>
          </cell>
          <cell r="L729" t="str">
            <v>GPR / SIPEIP</v>
          </cell>
          <cell r="M729" t="str">
            <v>Gabinete Sectorial de Infraestructura, Energia y Medio Ambiente</v>
          </cell>
          <cell r="O729" t="str">
            <v>REGISTRADO</v>
          </cell>
          <cell r="P729" t="str">
            <v>Alineado</v>
          </cell>
          <cell r="Q729" t="str">
            <v>Aprobado</v>
          </cell>
          <cell r="R729" t="str">
            <v>PGE</v>
          </cell>
        </row>
        <row r="730">
          <cell r="A730" t="str">
            <v>1360034020001</v>
          </cell>
          <cell r="B730">
            <v>539323</v>
          </cell>
          <cell r="C730">
            <v>46387</v>
          </cell>
          <cell r="D730" t="str">
            <v>Con seguimiento</v>
          </cell>
          <cell r="E730" t="str">
            <v>Pablo Cárdenas</v>
          </cell>
          <cell r="G730" t="str">
            <v>Plan Anual Comprometido</v>
          </cell>
          <cell r="H730" t="str">
            <v>Gobierno Nacional.</v>
          </cell>
          <cell r="I730" t="str">
            <v>APM - Autoridad Portuaria de Manta</v>
          </cell>
          <cell r="J730" t="str">
            <v>APM - Autoridad Portuaria de Manta</v>
          </cell>
          <cell r="K730" t="str">
            <v>3. Infraestructura, energía y medio ambiente</v>
          </cell>
          <cell r="L730" t="str">
            <v>GPR / SIPEIP</v>
          </cell>
          <cell r="M730" t="str">
            <v>Gabinete Sectorial de Infraestructura, Energia y Medio Ambiente</v>
          </cell>
          <cell r="O730" t="str">
            <v>REGISTRADO</v>
          </cell>
          <cell r="P730" t="str">
            <v>Alineado</v>
          </cell>
          <cell r="Q730" t="str">
            <v>Aprobado</v>
          </cell>
          <cell r="R730" t="str">
            <v>PGE</v>
          </cell>
        </row>
        <row r="731">
          <cell r="A731" t="str">
            <v>0160001240001</v>
          </cell>
          <cell r="B731" t="str">
            <v xml:space="preserve">164.942         </v>
          </cell>
          <cell r="D731" t="str">
            <v>Sin Seguimiento Anual</v>
          </cell>
          <cell r="E731" t="str">
            <v xml:space="preserve">Pablo Garcia </v>
          </cell>
          <cell r="I731" t="str">
            <v xml:space="preserve">UNIVERSIDAD DE CUENCA                                                                                         </v>
          </cell>
          <cell r="J731" t="str">
            <v xml:space="preserve">Universidad De Cuenca                                                                                         </v>
          </cell>
          <cell r="K731" t="str">
            <v>1. Social</v>
          </cell>
          <cell r="L731" t="str">
            <v>SIPEIP</v>
          </cell>
          <cell r="M731" t="str">
            <v>Sin Gabinete</v>
          </cell>
          <cell r="N731" t="str">
            <v>ACADEMIA</v>
          </cell>
          <cell r="O731" t="str">
            <v>REGISTRADO</v>
          </cell>
          <cell r="P731" t="str">
            <v>Alineado</v>
          </cell>
          <cell r="Q731" t="str">
            <v>Aprobado</v>
          </cell>
          <cell r="R731" t="str">
            <v>PGE</v>
          </cell>
        </row>
        <row r="732">
          <cell r="A732" t="str">
            <v>0160001240001</v>
          </cell>
          <cell r="B732" t="str">
            <v xml:space="preserve">163.809         </v>
          </cell>
          <cell r="D732" t="str">
            <v>Sin Seguimiento Anual</v>
          </cell>
          <cell r="E732" t="str">
            <v xml:space="preserve">Pablo Garcia </v>
          </cell>
          <cell r="I732" t="str">
            <v xml:space="preserve">UNIVERSIDAD DE CUENCA                                                                                         </v>
          </cell>
          <cell r="J732" t="str">
            <v xml:space="preserve">Universidad De Cuenca                                                                                         </v>
          </cell>
          <cell r="K732" t="str">
            <v>1. Social</v>
          </cell>
          <cell r="L732" t="str">
            <v>SIPEIP</v>
          </cell>
          <cell r="M732" t="str">
            <v>Sin Gabinete</v>
          </cell>
          <cell r="N732" t="str">
            <v>ACADEMIA</v>
          </cell>
          <cell r="O732" t="str">
            <v>REGISTRADO</v>
          </cell>
          <cell r="P732" t="str">
            <v>Alineado</v>
          </cell>
          <cell r="Q732" t="str">
            <v>Aprobado</v>
          </cell>
          <cell r="R732" t="str">
            <v>PGE</v>
          </cell>
        </row>
        <row r="733">
          <cell r="A733" t="str">
            <v>0160001240001</v>
          </cell>
          <cell r="B733" t="str">
            <v xml:space="preserve">163.808         </v>
          </cell>
          <cell r="D733" t="str">
            <v>Sin Seguimiento Anual</v>
          </cell>
          <cell r="E733" t="str">
            <v xml:space="preserve">Pablo Garcia </v>
          </cell>
          <cell r="I733" t="str">
            <v xml:space="preserve">UNIVERSIDAD DE CUENCA                                                                                         </v>
          </cell>
          <cell r="J733" t="str">
            <v xml:space="preserve">Universidad De Cuenca                                                                                         </v>
          </cell>
          <cell r="K733" t="str">
            <v>1. Social</v>
          </cell>
          <cell r="L733" t="str">
            <v>SIPEIP</v>
          </cell>
          <cell r="M733" t="str">
            <v>Sin Gabinete</v>
          </cell>
          <cell r="N733" t="str">
            <v>ACADEMIA</v>
          </cell>
          <cell r="O733" t="str">
            <v>REGISTRADO</v>
          </cell>
          <cell r="P733" t="str">
            <v>Alineado</v>
          </cell>
          <cell r="Q733" t="str">
            <v>Aprobado</v>
          </cell>
          <cell r="R733" t="str">
            <v>PGE</v>
          </cell>
        </row>
        <row r="734">
          <cell r="A734" t="str">
            <v>0160046260001</v>
          </cell>
          <cell r="B734" t="str">
            <v xml:space="preserve">165.785         </v>
          </cell>
          <cell r="D734" t="str">
            <v>Sin Seguimiento Anual</v>
          </cell>
          <cell r="E734" t="str">
            <v>Eymy Illescas</v>
          </cell>
          <cell r="I734" t="str">
            <v xml:space="preserve">CENTRO INTERAMERICANO DE ARTESANIAS Y ARTES POPULARES  CIDAP                               </v>
          </cell>
          <cell r="J734" t="str">
            <v xml:space="preserve">Centro Interamericano De Artesanias Y Artes Populares  Cidap                               </v>
          </cell>
          <cell r="K734" t="str">
            <v>1. Social</v>
          </cell>
          <cell r="L734" t="str">
            <v>SIPEIP</v>
          </cell>
          <cell r="M734" t="str">
            <v>Sin Gabinete</v>
          </cell>
          <cell r="N734" t="str">
            <v>EJECUTIVA</v>
          </cell>
          <cell r="O734" t="str">
            <v>REGISTRADO</v>
          </cell>
          <cell r="P734" t="str">
            <v>Alineado</v>
          </cell>
          <cell r="Q734" t="str">
            <v>Aprobado</v>
          </cell>
          <cell r="R734" t="str">
            <v>PGE</v>
          </cell>
        </row>
        <row r="735">
          <cell r="A735" t="str">
            <v>0160046260001</v>
          </cell>
          <cell r="B735" t="str">
            <v xml:space="preserve">165.786         </v>
          </cell>
          <cell r="D735" t="str">
            <v>Con seguimiento</v>
          </cell>
          <cell r="E735" t="str">
            <v>Eymy Illescas</v>
          </cell>
          <cell r="I735" t="str">
            <v xml:space="preserve">CENTRO INTERAMERICANO DE ARTESANIAS Y ARTES POPULARES  CIDAP                               </v>
          </cell>
          <cell r="J735" t="str">
            <v xml:space="preserve">Centro Interamericano De Artesanias Y Artes Populares  Cidap                               </v>
          </cell>
          <cell r="K735" t="str">
            <v>1. Social</v>
          </cell>
          <cell r="L735" t="str">
            <v>SIPEIP</v>
          </cell>
          <cell r="M735" t="str">
            <v>Sin Gabinete</v>
          </cell>
          <cell r="N735" t="str">
            <v>EJECUTIVA</v>
          </cell>
          <cell r="O735" t="str">
            <v>REGISTRADO</v>
          </cell>
          <cell r="P735" t="str">
            <v>Alineado</v>
          </cell>
          <cell r="Q735" t="str">
            <v>Aprobado</v>
          </cell>
          <cell r="R735" t="str">
            <v>PGE</v>
          </cell>
        </row>
        <row r="736">
          <cell r="A736" t="str">
            <v>0160046260001</v>
          </cell>
          <cell r="B736" t="str">
            <v xml:space="preserve">165.787         </v>
          </cell>
          <cell r="D736" t="str">
            <v>Con seguimiento</v>
          </cell>
          <cell r="E736" t="str">
            <v>Eymy Illescas</v>
          </cell>
          <cell r="I736" t="str">
            <v xml:space="preserve">CENTRO INTERAMERICANO DE ARTESANIAS Y ARTES POPULARES  CIDAP                               </v>
          </cell>
          <cell r="J736" t="str">
            <v xml:space="preserve">Centro Interamericano De Artesanias Y Artes Populares  Cidap                               </v>
          </cell>
          <cell r="K736" t="str">
            <v>1. Social</v>
          </cell>
          <cell r="L736" t="str">
            <v>SIPEIP</v>
          </cell>
          <cell r="M736" t="str">
            <v>Sin Gabinete</v>
          </cell>
          <cell r="N736" t="str">
            <v>EJECUTIVA</v>
          </cell>
          <cell r="O736" t="str">
            <v>REGISTRADO</v>
          </cell>
          <cell r="P736" t="str">
            <v>Alineado</v>
          </cell>
          <cell r="Q736" t="str">
            <v>Aprobado</v>
          </cell>
          <cell r="R736" t="str">
            <v>PGE</v>
          </cell>
        </row>
        <row r="737">
          <cell r="A737" t="str">
            <v>0160046260001</v>
          </cell>
          <cell r="B737" t="str">
            <v xml:space="preserve">165.788         </v>
          </cell>
          <cell r="D737" t="str">
            <v>Sin Seguimiento Anual</v>
          </cell>
          <cell r="E737" t="str">
            <v>Eymy Illescas</v>
          </cell>
          <cell r="I737" t="str">
            <v xml:space="preserve">CENTRO INTERAMERICANO DE ARTESANIAS Y ARTES POPULARES  CIDAP                               </v>
          </cell>
          <cell r="J737" t="str">
            <v xml:space="preserve">Centro Interamericano De Artesanias Y Artes Populares  Cidap                               </v>
          </cell>
          <cell r="K737" t="str">
            <v>1. Social</v>
          </cell>
          <cell r="L737" t="str">
            <v>SIPEIP</v>
          </cell>
          <cell r="M737" t="str">
            <v>Sin Gabinete</v>
          </cell>
          <cell r="N737" t="str">
            <v>EJECUTIVA</v>
          </cell>
          <cell r="O737" t="str">
            <v>REGISTRADO</v>
          </cell>
          <cell r="P737" t="str">
            <v>Alineado</v>
          </cell>
          <cell r="Q737" t="str">
            <v>Aprobado</v>
          </cell>
          <cell r="R737" t="str">
            <v>PGE</v>
          </cell>
        </row>
        <row r="738">
          <cell r="A738" t="str">
            <v>0160046260001</v>
          </cell>
          <cell r="B738" t="str">
            <v xml:space="preserve">165.789         </v>
          </cell>
          <cell r="D738" t="str">
            <v>Con seguimiento</v>
          </cell>
          <cell r="E738" t="str">
            <v>Eymy Illescas</v>
          </cell>
          <cell r="I738" t="str">
            <v xml:space="preserve">CENTRO INTERAMERICANO DE ARTESANIAS Y ARTES POPULARES  CIDAP                               </v>
          </cell>
          <cell r="J738" t="str">
            <v xml:space="preserve">Centro Interamericano De Artesanias Y Artes Populares  Cidap                               </v>
          </cell>
          <cell r="K738" t="str">
            <v>1. Social</v>
          </cell>
          <cell r="L738" t="str">
            <v>SIPEIP</v>
          </cell>
          <cell r="M738" t="str">
            <v>Sin Gabinete</v>
          </cell>
          <cell r="N738" t="str">
            <v>EJECUTIVA</v>
          </cell>
          <cell r="O738" t="str">
            <v>REGISTRADO</v>
          </cell>
          <cell r="P738" t="str">
            <v>Alineado</v>
          </cell>
          <cell r="Q738" t="str">
            <v>Aprobado</v>
          </cell>
          <cell r="R738" t="str">
            <v>PGE</v>
          </cell>
        </row>
        <row r="739">
          <cell r="A739" t="str">
            <v>0160046260001</v>
          </cell>
          <cell r="B739" t="str">
            <v xml:space="preserve">165.790         </v>
          </cell>
          <cell r="D739" t="str">
            <v>Con seguimiento</v>
          </cell>
          <cell r="E739" t="str">
            <v>Eymy Illescas</v>
          </cell>
          <cell r="I739" t="str">
            <v xml:space="preserve">CENTRO INTERAMERICANO DE ARTESANIAS Y ARTES POPULARES  CIDAP                               </v>
          </cell>
          <cell r="J739" t="str">
            <v xml:space="preserve">Centro Interamericano De Artesanias Y Artes Populares  Cidap                               </v>
          </cell>
          <cell r="K739" t="str">
            <v>1. Social</v>
          </cell>
          <cell r="L739" t="str">
            <v>SIPEIP</v>
          </cell>
          <cell r="M739" t="str">
            <v>Sin Gabinete</v>
          </cell>
          <cell r="N739" t="str">
            <v>EJECUTIVA</v>
          </cell>
          <cell r="O739" t="str">
            <v>REGISTRADO</v>
          </cell>
          <cell r="P739" t="str">
            <v>Alineado</v>
          </cell>
          <cell r="Q739" t="str">
            <v>Aprobado</v>
          </cell>
          <cell r="R739" t="str">
            <v>PGE</v>
          </cell>
        </row>
        <row r="740">
          <cell r="A740" t="str">
            <v>0160046260001</v>
          </cell>
          <cell r="B740" t="str">
            <v xml:space="preserve">165.794         </v>
          </cell>
          <cell r="D740" t="str">
            <v>Sin Seguimiento Anual</v>
          </cell>
          <cell r="E740" t="str">
            <v>Eymy Illescas</v>
          </cell>
          <cell r="I740" t="str">
            <v xml:space="preserve">CENTRO INTERAMERICANO DE ARTESANIAS Y ARTES POPULARES  CIDAP                               </v>
          </cell>
          <cell r="J740" t="str">
            <v xml:space="preserve">Centro Interamericano De Artesanias Y Artes Populares  Cidap                               </v>
          </cell>
          <cell r="K740" t="str">
            <v>1. Social</v>
          </cell>
          <cell r="L740" t="str">
            <v>SIPEIP</v>
          </cell>
          <cell r="M740" t="str">
            <v>Sin Gabinete</v>
          </cell>
          <cell r="N740" t="str">
            <v>EJECUTIVA</v>
          </cell>
          <cell r="O740" t="str">
            <v>REGISTRADO</v>
          </cell>
          <cell r="P740" t="str">
            <v>Alineado</v>
          </cell>
          <cell r="Q740" t="str">
            <v>Aprobado</v>
          </cell>
          <cell r="R740" t="str">
            <v>PGE</v>
          </cell>
        </row>
        <row r="741">
          <cell r="A741" t="str">
            <v>0160046260001</v>
          </cell>
          <cell r="B741" t="str">
            <v xml:space="preserve">164.941         </v>
          </cell>
          <cell r="D741" t="str">
            <v>Con seguimiento</v>
          </cell>
          <cell r="E741" t="str">
            <v>Eymy Illescas</v>
          </cell>
          <cell r="I741" t="str">
            <v xml:space="preserve">CENTRO INTERAMERICANO DE ARTESANIAS Y ARTES POPULARES  CIDAP                               </v>
          </cell>
          <cell r="J741" t="str">
            <v xml:space="preserve">Centro Interamericano De Artesanias Y Artes Populares  Cidap                               </v>
          </cell>
          <cell r="K741" t="str">
            <v>2. Desarrollo Económico</v>
          </cell>
          <cell r="L741" t="str">
            <v>SIPEIP</v>
          </cell>
          <cell r="M741" t="str">
            <v>Sin Gabinete</v>
          </cell>
          <cell r="N741" t="str">
            <v>EJECUTIVA</v>
          </cell>
          <cell r="O741" t="str">
            <v>REGISTRADO</v>
          </cell>
          <cell r="P741" t="str">
            <v>Alineado</v>
          </cell>
          <cell r="Q741" t="str">
            <v>Aprobado</v>
          </cell>
          <cell r="R741" t="str">
            <v>PGE</v>
          </cell>
        </row>
        <row r="742">
          <cell r="A742" t="str">
            <v>0160046260001</v>
          </cell>
          <cell r="B742" t="str">
            <v xml:space="preserve">165.782         </v>
          </cell>
          <cell r="D742" t="str">
            <v>Con seguimiento</v>
          </cell>
          <cell r="E742" t="str">
            <v>Eymy Illescas</v>
          </cell>
          <cell r="I742" t="str">
            <v xml:space="preserve">CENTRO INTERAMERICANO DE ARTESANIAS Y ARTES POPULARES  CIDAP                               </v>
          </cell>
          <cell r="J742" t="str">
            <v xml:space="preserve">Centro Interamericano De Artesanias Y Artes Populares  Cidap                               </v>
          </cell>
          <cell r="K742" t="str">
            <v>2. Desarrollo Económico</v>
          </cell>
          <cell r="L742" t="str">
            <v>SIPEIP</v>
          </cell>
          <cell r="M742" t="str">
            <v>Sin Gabinete</v>
          </cell>
          <cell r="N742" t="str">
            <v>EJECUTIVA</v>
          </cell>
          <cell r="O742" t="str">
            <v>REGISTRADO</v>
          </cell>
          <cell r="P742" t="str">
            <v>Alineado</v>
          </cell>
          <cell r="Q742" t="str">
            <v>Aprobado</v>
          </cell>
          <cell r="R742" t="str">
            <v>PGE</v>
          </cell>
        </row>
        <row r="743">
          <cell r="A743" t="str">
            <v>0160046260001</v>
          </cell>
          <cell r="B743" t="str">
            <v xml:space="preserve">165.784         </v>
          </cell>
          <cell r="D743" t="str">
            <v>Con seguimiento</v>
          </cell>
          <cell r="E743" t="str">
            <v>Eymy Illescas</v>
          </cell>
          <cell r="I743" t="str">
            <v xml:space="preserve">CENTRO INTERAMERICANO DE ARTESANIAS Y ARTES POPULARES  CIDAP                               </v>
          </cell>
          <cell r="J743" t="str">
            <v xml:space="preserve">Centro Interamericano De Artesanias Y Artes Populares  Cidap                               </v>
          </cell>
          <cell r="K743" t="str">
            <v>2. Desarrollo Económico</v>
          </cell>
          <cell r="L743" t="str">
            <v>SIPEIP</v>
          </cell>
          <cell r="M743" t="str">
            <v>Sin Gabinete</v>
          </cell>
          <cell r="N743" t="str">
            <v>EJECUTIVA</v>
          </cell>
          <cell r="O743" t="str">
            <v>REGISTRADO</v>
          </cell>
          <cell r="P743" t="str">
            <v>Alineado</v>
          </cell>
          <cell r="Q743" t="str">
            <v>Aprobado</v>
          </cell>
          <cell r="R743" t="str">
            <v>PGE</v>
          </cell>
        </row>
        <row r="744">
          <cell r="A744" t="str">
            <v>0160046260001</v>
          </cell>
          <cell r="B744" t="str">
            <v xml:space="preserve">165.793         </v>
          </cell>
          <cell r="D744" t="str">
            <v>Sin Seguimiento Anual</v>
          </cell>
          <cell r="E744" t="str">
            <v>Eymy Illescas</v>
          </cell>
          <cell r="I744" t="str">
            <v xml:space="preserve">CENTRO INTERAMERICANO DE ARTESANIAS Y ARTES POPULARES  CIDAP                               </v>
          </cell>
          <cell r="J744" t="str">
            <v xml:space="preserve">Centro Interamericano De Artesanias Y Artes Populares  Cidap                               </v>
          </cell>
          <cell r="K744" t="str">
            <v>2. Desarrollo Económico</v>
          </cell>
          <cell r="L744" t="str">
            <v>SIPEIP</v>
          </cell>
          <cell r="M744" t="str">
            <v>Sin Gabinete</v>
          </cell>
          <cell r="N744" t="str">
            <v>EJECUTIVA</v>
          </cell>
          <cell r="O744" t="str">
            <v>REGISTRADO</v>
          </cell>
          <cell r="P744" t="str">
            <v>Alineado</v>
          </cell>
          <cell r="Q744" t="str">
            <v>Aprobado</v>
          </cell>
          <cell r="R744" t="str">
            <v>PGE</v>
          </cell>
        </row>
        <row r="745">
          <cell r="A745" t="str">
            <v>0260000920001</v>
          </cell>
          <cell r="B745" t="str">
            <v xml:space="preserve">165.435         </v>
          </cell>
          <cell r="D745" t="str">
            <v>Con seguimiento</v>
          </cell>
          <cell r="E745" t="str">
            <v>Pablo Cárdenas</v>
          </cell>
          <cell r="I745" t="str">
            <v xml:space="preserve">UNIVERSIDAD ESTATAL DE BOLIVAR                                                                                </v>
          </cell>
          <cell r="J745" t="str">
            <v xml:space="preserve">Universidad Estatal De Bolivar                                                                                </v>
          </cell>
          <cell r="K745" t="str">
            <v>1. Social</v>
          </cell>
          <cell r="L745" t="str">
            <v>SIPEIP</v>
          </cell>
          <cell r="M745" t="str">
            <v>Sin Gabinete</v>
          </cell>
          <cell r="N745" t="str">
            <v>ACADEMIA</v>
          </cell>
          <cell r="O745" t="str">
            <v>REGISTRADO</v>
          </cell>
          <cell r="P745" t="str">
            <v>Alineado</v>
          </cell>
          <cell r="Q745" t="str">
            <v>Aprobado</v>
          </cell>
          <cell r="R745" t="str">
            <v>PGE</v>
          </cell>
        </row>
        <row r="746">
          <cell r="A746" t="str">
            <v>0260000920001</v>
          </cell>
          <cell r="B746" t="str">
            <v xml:space="preserve">165.332         </v>
          </cell>
          <cell r="D746" t="str">
            <v>Con seguimiento</v>
          </cell>
          <cell r="E746" t="str">
            <v>Pablo Cárdenas</v>
          </cell>
          <cell r="I746" t="str">
            <v xml:space="preserve">UNIVERSIDAD ESTATAL DE BOLIVAR                                                                                </v>
          </cell>
          <cell r="J746" t="str">
            <v xml:space="preserve">Universidad Estatal De Bolivar                                                                                </v>
          </cell>
          <cell r="K746" t="str">
            <v>1. Social</v>
          </cell>
          <cell r="L746" t="str">
            <v>SIPEIP</v>
          </cell>
          <cell r="M746" t="str">
            <v>Sin Gabinete</v>
          </cell>
          <cell r="N746" t="str">
            <v>ACADEMIA</v>
          </cell>
          <cell r="O746" t="str">
            <v>REGISTRADO</v>
          </cell>
          <cell r="P746" t="str">
            <v>Alineado</v>
          </cell>
          <cell r="Q746" t="str">
            <v>Aprobado</v>
          </cell>
          <cell r="R746" t="str">
            <v>PGE</v>
          </cell>
        </row>
        <row r="747">
          <cell r="A747" t="str">
            <v>0260000920001</v>
          </cell>
          <cell r="B747" t="str">
            <v xml:space="preserve">165.316         </v>
          </cell>
          <cell r="D747" t="str">
            <v>Con seguimiento</v>
          </cell>
          <cell r="E747" t="str">
            <v>Pablo Cárdenas</v>
          </cell>
          <cell r="I747" t="str">
            <v xml:space="preserve">UNIVERSIDAD ESTATAL DE BOLIVAR                                                                                </v>
          </cell>
          <cell r="J747" t="str">
            <v xml:space="preserve">Universidad Estatal De Bolivar                                                                                </v>
          </cell>
          <cell r="K747" t="str">
            <v>1. Social</v>
          </cell>
          <cell r="L747" t="str">
            <v>SIPEIP</v>
          </cell>
          <cell r="M747" t="str">
            <v>Sin Gabinete</v>
          </cell>
          <cell r="N747" t="str">
            <v>ACADEMIA</v>
          </cell>
          <cell r="O747" t="str">
            <v>REGISTRADO</v>
          </cell>
          <cell r="P747" t="str">
            <v>Alineado</v>
          </cell>
          <cell r="Q747" t="str">
            <v>Aprobado</v>
          </cell>
          <cell r="R747" t="str">
            <v>PGE</v>
          </cell>
        </row>
        <row r="748">
          <cell r="A748" t="str">
            <v>0260000920001</v>
          </cell>
          <cell r="B748" t="str">
            <v xml:space="preserve">165.317         </v>
          </cell>
          <cell r="D748" t="str">
            <v>Con seguimiento</v>
          </cell>
          <cell r="E748" t="str">
            <v>Pablo Cárdenas</v>
          </cell>
          <cell r="I748" t="str">
            <v xml:space="preserve">UNIVERSIDAD ESTATAL DE BOLIVAR                                                                                </v>
          </cell>
          <cell r="J748" t="str">
            <v xml:space="preserve">Universidad Estatal De Bolivar                                                                                </v>
          </cell>
          <cell r="K748" t="str">
            <v>1. Social</v>
          </cell>
          <cell r="L748" t="str">
            <v>SIPEIP</v>
          </cell>
          <cell r="M748" t="str">
            <v>Sin Gabinete</v>
          </cell>
          <cell r="N748" t="str">
            <v>ACADEMIA</v>
          </cell>
          <cell r="O748" t="str">
            <v>REGISTRADO</v>
          </cell>
          <cell r="P748" t="str">
            <v>Alineado</v>
          </cell>
          <cell r="Q748" t="str">
            <v>Aprobado</v>
          </cell>
          <cell r="R748" t="str">
            <v>PGE</v>
          </cell>
        </row>
        <row r="749">
          <cell r="A749" t="str">
            <v>0560001270001</v>
          </cell>
          <cell r="B749" t="str">
            <v xml:space="preserve">164.684         </v>
          </cell>
          <cell r="D749" t="str">
            <v>Sin Seguimiento Anual</v>
          </cell>
          <cell r="E749" t="str">
            <v>Ivan Oña</v>
          </cell>
          <cell r="I749" t="str">
            <v xml:space="preserve">UNIVERSIDAD TECNICA DE COTOPAXI                                                                               </v>
          </cell>
          <cell r="J749" t="str">
            <v xml:space="preserve">Universidad Tecnica De Cotopaxi                                                                               </v>
          </cell>
          <cell r="K749" t="str">
            <v>1. Social</v>
          </cell>
          <cell r="L749" t="str">
            <v>SIPEIP</v>
          </cell>
          <cell r="M749" t="str">
            <v>Sin Gabinete</v>
          </cell>
          <cell r="N749" t="str">
            <v>ACADEMIA</v>
          </cell>
          <cell r="O749" t="str">
            <v>REGISTRADO</v>
          </cell>
          <cell r="P749" t="str">
            <v>Alineado</v>
          </cell>
          <cell r="Q749" t="str">
            <v>Aprobado</v>
          </cell>
          <cell r="R749" t="str">
            <v>PGE</v>
          </cell>
        </row>
        <row r="750">
          <cell r="A750" t="str">
            <v>0560001270001</v>
          </cell>
          <cell r="B750" t="str">
            <v xml:space="preserve">164.685         </v>
          </cell>
          <cell r="D750" t="str">
            <v>Sin Seguimiento Anual</v>
          </cell>
          <cell r="E750" t="str">
            <v>Ivan Oña</v>
          </cell>
          <cell r="I750" t="str">
            <v xml:space="preserve">UNIVERSIDAD TECNICA DE COTOPAXI                                                                               </v>
          </cell>
          <cell r="J750" t="str">
            <v xml:space="preserve">Universidad Tecnica De Cotopaxi                                                                               </v>
          </cell>
          <cell r="K750" t="str">
            <v>1. Social</v>
          </cell>
          <cell r="L750" t="str">
            <v>SIPEIP</v>
          </cell>
          <cell r="M750" t="str">
            <v>Sin Gabinete</v>
          </cell>
          <cell r="N750" t="str">
            <v>ACADEMIA</v>
          </cell>
          <cell r="O750" t="str">
            <v>REGISTRADO</v>
          </cell>
          <cell r="P750" t="str">
            <v>Alineado</v>
          </cell>
          <cell r="Q750" t="str">
            <v>Aprobado</v>
          </cell>
          <cell r="R750" t="str">
            <v>PGE</v>
          </cell>
        </row>
        <row r="751">
          <cell r="A751" t="str">
            <v>0560001270001</v>
          </cell>
          <cell r="B751" t="str">
            <v xml:space="preserve">164.686         </v>
          </cell>
          <cell r="D751" t="str">
            <v>Sin Seguimiento Anual</v>
          </cell>
          <cell r="E751" t="str">
            <v>Ivan Oña</v>
          </cell>
          <cell r="I751" t="str">
            <v xml:space="preserve">UNIVERSIDAD TECNICA DE COTOPAXI                                                                               </v>
          </cell>
          <cell r="J751" t="str">
            <v xml:space="preserve">Universidad Tecnica De Cotopaxi                                                                               </v>
          </cell>
          <cell r="K751" t="str">
            <v>1. Social</v>
          </cell>
          <cell r="L751" t="str">
            <v>SIPEIP</v>
          </cell>
          <cell r="M751" t="str">
            <v>Sin Gabinete</v>
          </cell>
          <cell r="N751" t="str">
            <v>ACADEMIA</v>
          </cell>
          <cell r="O751" t="str">
            <v>REGISTRADO</v>
          </cell>
          <cell r="P751" t="str">
            <v>Alineado</v>
          </cell>
          <cell r="Q751" t="str">
            <v>Aprobado</v>
          </cell>
          <cell r="R751" t="str">
            <v>PGE</v>
          </cell>
        </row>
        <row r="752">
          <cell r="A752" t="str">
            <v>0560001270001</v>
          </cell>
          <cell r="B752" t="str">
            <v xml:space="preserve">164.677         </v>
          </cell>
          <cell r="D752" t="str">
            <v>Sin Seguimiento Anual</v>
          </cell>
          <cell r="E752" t="str">
            <v>Ivan Oña</v>
          </cell>
          <cell r="I752" t="str">
            <v xml:space="preserve">UNIVERSIDAD TECNICA DE COTOPAXI                                                                               </v>
          </cell>
          <cell r="J752" t="str">
            <v xml:space="preserve">Universidad Tecnica De Cotopaxi                                                                               </v>
          </cell>
          <cell r="K752" t="str">
            <v>1. Social</v>
          </cell>
          <cell r="L752" t="str">
            <v>SIPEIP</v>
          </cell>
          <cell r="M752" t="str">
            <v>Sin Gabinete</v>
          </cell>
          <cell r="N752" t="str">
            <v>ACADEMIA</v>
          </cell>
          <cell r="O752" t="str">
            <v>REGISTRADO</v>
          </cell>
          <cell r="P752" t="str">
            <v>Alineado</v>
          </cell>
          <cell r="Q752" t="str">
            <v>Aprobado</v>
          </cell>
          <cell r="R752" t="str">
            <v>PGE</v>
          </cell>
        </row>
        <row r="753">
          <cell r="A753" t="str">
            <v>0560001270001</v>
          </cell>
          <cell r="B753" t="str">
            <v xml:space="preserve">164.678         </v>
          </cell>
          <cell r="D753" t="str">
            <v>Sin Seguimiento Anual</v>
          </cell>
          <cell r="E753" t="str">
            <v>Ivan Oña</v>
          </cell>
          <cell r="I753" t="str">
            <v xml:space="preserve">UNIVERSIDAD TECNICA DE COTOPAXI                                                                               </v>
          </cell>
          <cell r="J753" t="str">
            <v xml:space="preserve">Universidad Tecnica De Cotopaxi                                                                               </v>
          </cell>
          <cell r="K753" t="str">
            <v>1. Social</v>
          </cell>
          <cell r="L753" t="str">
            <v>SIPEIP</v>
          </cell>
          <cell r="M753" t="str">
            <v>Sin Gabinete</v>
          </cell>
          <cell r="N753" t="str">
            <v>ACADEMIA</v>
          </cell>
          <cell r="O753" t="str">
            <v>REGISTRADO</v>
          </cell>
          <cell r="P753" t="str">
            <v>Alineado</v>
          </cell>
          <cell r="Q753" t="str">
            <v>Aprobado</v>
          </cell>
          <cell r="R753" t="str">
            <v>PGE</v>
          </cell>
        </row>
        <row r="754">
          <cell r="A754" t="str">
            <v>0560001270001</v>
          </cell>
          <cell r="B754" t="str">
            <v xml:space="preserve">164.680         </v>
          </cell>
          <cell r="D754" t="str">
            <v>Sin Seguimiento Anual</v>
          </cell>
          <cell r="E754" t="str">
            <v>Ivan Oña</v>
          </cell>
          <cell r="I754" t="str">
            <v xml:space="preserve">UNIVERSIDAD TECNICA DE COTOPAXI                                                                               </v>
          </cell>
          <cell r="J754" t="str">
            <v xml:space="preserve">Universidad Tecnica De Cotopaxi                                                                               </v>
          </cell>
          <cell r="K754" t="str">
            <v>1. Social</v>
          </cell>
          <cell r="L754" t="str">
            <v>SIPEIP</v>
          </cell>
          <cell r="M754" t="str">
            <v>Sin Gabinete</v>
          </cell>
          <cell r="N754" t="str">
            <v>ACADEMIA</v>
          </cell>
          <cell r="O754" t="str">
            <v>REGISTRADO</v>
          </cell>
          <cell r="P754" t="str">
            <v>Alineado</v>
          </cell>
          <cell r="Q754" t="str">
            <v>Aprobado</v>
          </cell>
          <cell r="R754" t="str">
            <v>PGE</v>
          </cell>
        </row>
        <row r="755">
          <cell r="A755" t="str">
            <v>0560001270001</v>
          </cell>
          <cell r="B755" t="str">
            <v xml:space="preserve">165.739         </v>
          </cell>
          <cell r="D755" t="str">
            <v>Sin Seguimiento Anual</v>
          </cell>
          <cell r="E755" t="str">
            <v>Ivan Oña</v>
          </cell>
          <cell r="I755" t="str">
            <v xml:space="preserve">UNIVERSIDAD TECNICA DE COTOPAXI                                                                               </v>
          </cell>
          <cell r="J755" t="str">
            <v xml:space="preserve">Universidad Tecnica De Cotopaxi                                                                               </v>
          </cell>
          <cell r="K755" t="str">
            <v>1. Social</v>
          </cell>
          <cell r="L755" t="str">
            <v>SIPEIP</v>
          </cell>
          <cell r="M755" t="str">
            <v>Sin Gabinete</v>
          </cell>
          <cell r="N755" t="str">
            <v>ACADEMIA</v>
          </cell>
          <cell r="O755" t="str">
            <v>REGISTRADO</v>
          </cell>
          <cell r="P755" t="str">
            <v>Alineado</v>
          </cell>
          <cell r="Q755" t="str">
            <v>Aprobado</v>
          </cell>
          <cell r="R755" t="str">
            <v>PGE</v>
          </cell>
        </row>
        <row r="756">
          <cell r="A756" t="str">
            <v>0660001250001</v>
          </cell>
          <cell r="B756" t="str">
            <v xml:space="preserve">166.210         </v>
          </cell>
          <cell r="D756" t="str">
            <v>Con seguimiento</v>
          </cell>
          <cell r="E756" t="str">
            <v>Juan José Robayo</v>
          </cell>
          <cell r="I756" t="str">
            <v xml:space="preserve">ESCUELA SUPERIOR POLITECNICA DEL CHIMBORAZO                                                </v>
          </cell>
          <cell r="J756" t="str">
            <v xml:space="preserve">Escuela Superior Politecnica Del Chimborazo                                                </v>
          </cell>
          <cell r="K756" t="str">
            <v>1. Social</v>
          </cell>
          <cell r="L756" t="str">
            <v>SIPEIP</v>
          </cell>
          <cell r="M756" t="str">
            <v>Sin Gabinete</v>
          </cell>
          <cell r="N756" t="str">
            <v>ACADEMIA</v>
          </cell>
          <cell r="O756" t="str">
            <v>OBSERVADO/REGISTRADO</v>
          </cell>
          <cell r="P756" t="str">
            <v>Alineado</v>
          </cell>
          <cell r="Q756" t="str">
            <v>Aprobado</v>
          </cell>
          <cell r="R756" t="str">
            <v>PGE</v>
          </cell>
        </row>
        <row r="757">
          <cell r="A757" t="str">
            <v>0660001250001</v>
          </cell>
          <cell r="B757" t="str">
            <v xml:space="preserve">165.732         </v>
          </cell>
          <cell r="D757" t="str">
            <v>Con seguimiento</v>
          </cell>
          <cell r="E757" t="str">
            <v>Juan José Robayo</v>
          </cell>
          <cell r="I757" t="str">
            <v xml:space="preserve">ESCUELA SUPERIOR POLITECNICA DEL CHIMBORAZO                                                </v>
          </cell>
          <cell r="J757" t="str">
            <v xml:space="preserve">Escuela Superior Politecnica Del Chimborazo                                                </v>
          </cell>
          <cell r="K757" t="str">
            <v>1. Social</v>
          </cell>
          <cell r="L757" t="str">
            <v>SIPEIP</v>
          </cell>
          <cell r="M757" t="str">
            <v>Sin Gabinete</v>
          </cell>
          <cell r="N757" t="str">
            <v>ACADEMIA</v>
          </cell>
          <cell r="O757" t="str">
            <v>OBSERVADO/REGISTRADO</v>
          </cell>
          <cell r="P757" t="str">
            <v>Alineado</v>
          </cell>
          <cell r="Q757" t="str">
            <v>Aprobado</v>
          </cell>
          <cell r="R757" t="str">
            <v>PGE</v>
          </cell>
        </row>
        <row r="758">
          <cell r="A758" t="str">
            <v>0660001250001</v>
          </cell>
          <cell r="B758" t="str">
            <v xml:space="preserve">165.731         </v>
          </cell>
          <cell r="D758" t="str">
            <v>Con seguimiento</v>
          </cell>
          <cell r="E758" t="str">
            <v>Juan José Robayo</v>
          </cell>
          <cell r="I758" t="str">
            <v xml:space="preserve">ESCUELA SUPERIOR POLITECNICA DEL CHIMBORAZO                                                </v>
          </cell>
          <cell r="J758" t="str">
            <v xml:space="preserve">Escuela Superior Politecnica Del Chimborazo                                                </v>
          </cell>
          <cell r="K758" t="str">
            <v>1. Social</v>
          </cell>
          <cell r="L758" t="str">
            <v>SIPEIP</v>
          </cell>
          <cell r="M758" t="str">
            <v>Sin Gabinete</v>
          </cell>
          <cell r="N758" t="str">
            <v>ACADEMIA</v>
          </cell>
          <cell r="O758" t="str">
            <v>OBSERVADO/REGISTRADO</v>
          </cell>
          <cell r="P758" t="str">
            <v>Alineado</v>
          </cell>
          <cell r="Q758" t="str">
            <v>Aprobado</v>
          </cell>
          <cell r="R758" t="str">
            <v>PGE</v>
          </cell>
        </row>
        <row r="759">
          <cell r="A759" t="str">
            <v>0660001840001</v>
          </cell>
          <cell r="B759" t="str">
            <v xml:space="preserve">165.017         </v>
          </cell>
          <cell r="D759" t="str">
            <v>Sin Seguimiento Anual</v>
          </cell>
          <cell r="E759" t="str">
            <v xml:space="preserve">Pablo Garcia </v>
          </cell>
          <cell r="I759" t="str">
            <v xml:space="preserve">UNIVERSIDAD NACIONAL DE CHIMBORAZO                                                                            </v>
          </cell>
          <cell r="J759" t="str">
            <v xml:space="preserve">Universidad Nacional De Chimborazo                                                                            </v>
          </cell>
          <cell r="K759" t="str">
            <v>1. Social</v>
          </cell>
          <cell r="L759" t="str">
            <v>SIPEIP</v>
          </cell>
          <cell r="M759" t="str">
            <v>Sin Gabinete</v>
          </cell>
          <cell r="N759" t="str">
            <v>ACADEMIA</v>
          </cell>
          <cell r="O759" t="str">
            <v>REGISTRADO</v>
          </cell>
          <cell r="P759" t="str">
            <v>Alineado</v>
          </cell>
          <cell r="Q759" t="str">
            <v>Aprobado</v>
          </cell>
          <cell r="R759" t="str">
            <v>PGE</v>
          </cell>
        </row>
        <row r="760">
          <cell r="A760" t="str">
            <v>0660001840001</v>
          </cell>
          <cell r="B760" t="str">
            <v xml:space="preserve">165.018         </v>
          </cell>
          <cell r="D760" t="str">
            <v>Sin Seguimiento Anual</v>
          </cell>
          <cell r="E760" t="str">
            <v xml:space="preserve">Pablo Garcia </v>
          </cell>
          <cell r="I760" t="str">
            <v xml:space="preserve">UNIVERSIDAD NACIONAL DE CHIMBORAZO                                                                            </v>
          </cell>
          <cell r="J760" t="str">
            <v xml:space="preserve">Universidad Nacional De Chimborazo                                                                            </v>
          </cell>
          <cell r="K760" t="str">
            <v>1. Social</v>
          </cell>
          <cell r="L760" t="str">
            <v>SIPEIP</v>
          </cell>
          <cell r="M760" t="str">
            <v>Sin Gabinete</v>
          </cell>
          <cell r="N760" t="str">
            <v>ACADEMIA</v>
          </cell>
          <cell r="O760" t="str">
            <v>REGISTRADO</v>
          </cell>
          <cell r="P760" t="str">
            <v>Alineado</v>
          </cell>
          <cell r="Q760" t="str">
            <v>Aprobado</v>
          </cell>
          <cell r="R760" t="str">
            <v>PGE</v>
          </cell>
        </row>
        <row r="761">
          <cell r="A761" t="str">
            <v>0660001840001</v>
          </cell>
          <cell r="B761" t="str">
            <v xml:space="preserve">164.654         </v>
          </cell>
          <cell r="D761" t="str">
            <v>Sin Seguimiento Anual</v>
          </cell>
          <cell r="E761" t="str">
            <v xml:space="preserve">Pablo Garcia </v>
          </cell>
          <cell r="I761" t="str">
            <v xml:space="preserve">UNIVERSIDAD NACIONAL DE CHIMBORAZO                                                                            </v>
          </cell>
          <cell r="J761" t="str">
            <v xml:space="preserve">Universidad Nacional De Chimborazo                                                                            </v>
          </cell>
          <cell r="K761" t="str">
            <v>1. Social</v>
          </cell>
          <cell r="L761" t="str">
            <v>SIPEIP</v>
          </cell>
          <cell r="M761" t="str">
            <v>Sin Gabinete</v>
          </cell>
          <cell r="N761" t="str">
            <v>ACADEMIA</v>
          </cell>
          <cell r="O761" t="str">
            <v>REGISTRADO</v>
          </cell>
          <cell r="P761" t="str">
            <v>Alineado</v>
          </cell>
          <cell r="Q761" t="str">
            <v>Aprobado</v>
          </cell>
          <cell r="R761" t="str">
            <v>PGE</v>
          </cell>
        </row>
        <row r="762">
          <cell r="A762" t="str">
            <v>0660001840001</v>
          </cell>
          <cell r="B762" t="str">
            <v xml:space="preserve">164.655         </v>
          </cell>
          <cell r="D762" t="str">
            <v>Con seguimiento</v>
          </cell>
          <cell r="E762" t="str">
            <v xml:space="preserve">Pablo Garcia </v>
          </cell>
          <cell r="I762" t="str">
            <v xml:space="preserve">UNIVERSIDAD NACIONAL DE CHIMBORAZO                                                                            </v>
          </cell>
          <cell r="J762" t="str">
            <v xml:space="preserve">Universidad Nacional De Chimborazo                                                                            </v>
          </cell>
          <cell r="K762" t="str">
            <v>1. Social</v>
          </cell>
          <cell r="L762" t="str">
            <v>SIPEIP</v>
          </cell>
          <cell r="M762" t="str">
            <v>Sin Gabinete</v>
          </cell>
          <cell r="N762" t="str">
            <v>ACADEMIA</v>
          </cell>
          <cell r="O762" t="str">
            <v>REGISTRADO</v>
          </cell>
          <cell r="P762" t="str">
            <v>Alineado</v>
          </cell>
          <cell r="Q762" t="str">
            <v>Aprobado</v>
          </cell>
          <cell r="R762" t="str">
            <v>PGE</v>
          </cell>
        </row>
        <row r="763">
          <cell r="A763" t="str">
            <v>0660001840001</v>
          </cell>
          <cell r="B763" t="str">
            <v xml:space="preserve">164.630         </v>
          </cell>
          <cell r="D763" t="str">
            <v>Con seguimiento</v>
          </cell>
          <cell r="E763" t="str">
            <v xml:space="preserve">Pablo Garcia </v>
          </cell>
          <cell r="I763" t="str">
            <v xml:space="preserve">UNIVERSIDAD NACIONAL DE CHIMBORAZO                                                                            </v>
          </cell>
          <cell r="J763" t="str">
            <v xml:space="preserve">Universidad Nacional De Chimborazo                                                                            </v>
          </cell>
          <cell r="K763" t="str">
            <v>1. Social</v>
          </cell>
          <cell r="L763" t="str">
            <v>SIPEIP</v>
          </cell>
          <cell r="M763" t="str">
            <v>Sin Gabinete</v>
          </cell>
          <cell r="N763" t="str">
            <v>ACADEMIA</v>
          </cell>
          <cell r="O763" t="str">
            <v>REGISTRADO</v>
          </cell>
          <cell r="P763" t="str">
            <v>Alineado</v>
          </cell>
          <cell r="Q763" t="str">
            <v>Aprobado</v>
          </cell>
          <cell r="R763" t="str">
            <v>PGE</v>
          </cell>
        </row>
        <row r="764">
          <cell r="A764" t="str">
            <v>0660001840001</v>
          </cell>
          <cell r="B764" t="str">
            <v xml:space="preserve">164.631         </v>
          </cell>
          <cell r="D764" t="str">
            <v>Con seguimiento</v>
          </cell>
          <cell r="E764" t="str">
            <v xml:space="preserve">Pablo Garcia </v>
          </cell>
          <cell r="I764" t="str">
            <v xml:space="preserve">UNIVERSIDAD NACIONAL DE CHIMBORAZO                                                                            </v>
          </cell>
          <cell r="J764" t="str">
            <v xml:space="preserve">Universidad Nacional De Chimborazo                                                                            </v>
          </cell>
          <cell r="K764" t="str">
            <v>1. Social</v>
          </cell>
          <cell r="L764" t="str">
            <v>SIPEIP</v>
          </cell>
          <cell r="M764" t="str">
            <v>Sin Gabinete</v>
          </cell>
          <cell r="N764" t="str">
            <v>ACADEMIA</v>
          </cell>
          <cell r="O764" t="str">
            <v>REGISTRADO</v>
          </cell>
          <cell r="P764" t="str">
            <v>Alineado</v>
          </cell>
          <cell r="Q764" t="str">
            <v>Aprobado</v>
          </cell>
          <cell r="R764" t="str">
            <v>PGE</v>
          </cell>
        </row>
        <row r="765">
          <cell r="A765" t="str">
            <v>0760001580001</v>
          </cell>
          <cell r="B765" t="str">
            <v xml:space="preserve">164.748         </v>
          </cell>
          <cell r="D765" t="str">
            <v>Sin Seguimiento Anual</v>
          </cell>
          <cell r="E765" t="str">
            <v>Eymy Illescas</v>
          </cell>
          <cell r="I765" t="str">
            <v xml:space="preserve">UNIVERSIDAD TECNICA DE MACHALA                                                                                </v>
          </cell>
          <cell r="J765" t="str">
            <v xml:space="preserve">Universidad Tecnica De Machala                                                                                </v>
          </cell>
          <cell r="K765" t="str">
            <v>4. Institucional</v>
          </cell>
          <cell r="L765" t="str">
            <v>SIPEIP</v>
          </cell>
          <cell r="M765" t="str">
            <v>Sin Gabinete</v>
          </cell>
          <cell r="N765" t="str">
            <v>ACADEMIA</v>
          </cell>
          <cell r="O765" t="str">
            <v>REGISTRADO</v>
          </cell>
          <cell r="P765" t="str">
            <v>Alineado</v>
          </cell>
          <cell r="Q765" t="str">
            <v>Aprobado</v>
          </cell>
          <cell r="R765" t="str">
            <v>PGE</v>
          </cell>
        </row>
        <row r="766">
          <cell r="A766" t="str">
            <v>0760001580001</v>
          </cell>
          <cell r="B766" t="str">
            <v xml:space="preserve">164.749         </v>
          </cell>
          <cell r="D766" t="str">
            <v>Sin Seguimiento Anual</v>
          </cell>
          <cell r="E766" t="str">
            <v>Eymy Illescas</v>
          </cell>
          <cell r="I766" t="str">
            <v xml:space="preserve">UNIVERSIDAD TECNICA DE MACHALA                                                                                </v>
          </cell>
          <cell r="J766" t="str">
            <v xml:space="preserve">Universidad Tecnica De Machala                                                                                </v>
          </cell>
          <cell r="K766" t="str">
            <v>4. Institucional</v>
          </cell>
          <cell r="L766" t="str">
            <v>SIPEIP</v>
          </cell>
          <cell r="M766" t="str">
            <v>Sin Gabinete</v>
          </cell>
          <cell r="N766" t="str">
            <v>ACADEMIA</v>
          </cell>
          <cell r="O766" t="str">
            <v>REGISTRADO</v>
          </cell>
          <cell r="P766" t="str">
            <v>Alineado</v>
          </cell>
          <cell r="Q766" t="str">
            <v>Aprobado</v>
          </cell>
          <cell r="R766" t="str">
            <v>PGE</v>
          </cell>
        </row>
        <row r="767">
          <cell r="A767" t="str">
            <v>0760001580001</v>
          </cell>
          <cell r="B767" t="str">
            <v xml:space="preserve">164.750         </v>
          </cell>
          <cell r="D767" t="str">
            <v>Sin Seguimiento Anual</v>
          </cell>
          <cell r="E767" t="str">
            <v>Eymy Illescas</v>
          </cell>
          <cell r="I767" t="str">
            <v xml:space="preserve">UNIVERSIDAD TECNICA DE MACHALA                                                                                </v>
          </cell>
          <cell r="J767" t="str">
            <v xml:space="preserve">Universidad Tecnica De Machala                                                                                </v>
          </cell>
          <cell r="K767" t="str">
            <v>4. Institucional</v>
          </cell>
          <cell r="L767" t="str">
            <v>SIPEIP</v>
          </cell>
          <cell r="M767" t="str">
            <v>Sin Gabinete</v>
          </cell>
          <cell r="N767" t="str">
            <v>ACADEMIA</v>
          </cell>
          <cell r="O767" t="str">
            <v>REGISTRADO</v>
          </cell>
          <cell r="P767" t="str">
            <v>Alineado</v>
          </cell>
          <cell r="Q767" t="str">
            <v>Aprobado</v>
          </cell>
          <cell r="R767" t="str">
            <v>PGE</v>
          </cell>
        </row>
        <row r="768">
          <cell r="A768" t="str">
            <v>0760001580001</v>
          </cell>
          <cell r="B768" t="str">
            <v xml:space="preserve">164.745         </v>
          </cell>
          <cell r="D768" t="str">
            <v>Sin Seguimiento Anual</v>
          </cell>
          <cell r="E768" t="str">
            <v>Eymy Illescas</v>
          </cell>
          <cell r="I768" t="str">
            <v xml:space="preserve">UNIVERSIDAD TECNICA DE MACHALA                                                                                </v>
          </cell>
          <cell r="J768" t="str">
            <v xml:space="preserve">Universidad Tecnica De Machala                                                                                </v>
          </cell>
          <cell r="K768" t="str">
            <v>1. Social</v>
          </cell>
          <cell r="L768" t="str">
            <v>SIPEIP</v>
          </cell>
          <cell r="M768" t="str">
            <v>Sin Gabinete</v>
          </cell>
          <cell r="N768" t="str">
            <v>ACADEMIA</v>
          </cell>
          <cell r="O768" t="str">
            <v>REGISTRADO</v>
          </cell>
          <cell r="P768" t="str">
            <v>Alineado</v>
          </cell>
          <cell r="Q768" t="str">
            <v>Aprobado</v>
          </cell>
          <cell r="R768" t="str">
            <v>PGE</v>
          </cell>
        </row>
        <row r="769">
          <cell r="A769" t="str">
            <v>0760001580001</v>
          </cell>
          <cell r="B769" t="str">
            <v xml:space="preserve">164.746         </v>
          </cell>
          <cell r="D769" t="str">
            <v>Sin Seguimiento Anual</v>
          </cell>
          <cell r="E769" t="str">
            <v>Eymy Illescas</v>
          </cell>
          <cell r="I769" t="str">
            <v xml:space="preserve">UNIVERSIDAD TECNICA DE MACHALA                                                                                </v>
          </cell>
          <cell r="J769" t="str">
            <v xml:space="preserve">Universidad Tecnica De Machala                                                                                </v>
          </cell>
          <cell r="K769" t="str">
            <v>1. Social</v>
          </cell>
          <cell r="L769" t="str">
            <v>SIPEIP</v>
          </cell>
          <cell r="M769" t="str">
            <v>Sin Gabinete</v>
          </cell>
          <cell r="N769" t="str">
            <v>ACADEMIA</v>
          </cell>
          <cell r="O769" t="str">
            <v>REGISTRADO</v>
          </cell>
          <cell r="P769" t="str">
            <v>Alineado</v>
          </cell>
          <cell r="Q769" t="str">
            <v>Aprobado</v>
          </cell>
          <cell r="R769" t="str">
            <v>PGE</v>
          </cell>
        </row>
        <row r="770">
          <cell r="A770" t="str">
            <v>0760001580001</v>
          </cell>
          <cell r="B770" t="str">
            <v xml:space="preserve">164.747         </v>
          </cell>
          <cell r="D770" t="str">
            <v>Sin Seguimiento Anual</v>
          </cell>
          <cell r="E770" t="str">
            <v>Eymy Illescas</v>
          </cell>
          <cell r="I770" t="str">
            <v xml:space="preserve">UNIVERSIDAD TECNICA DE MACHALA                                                                                </v>
          </cell>
          <cell r="J770" t="str">
            <v xml:space="preserve">Universidad Tecnica De Machala                                                                                </v>
          </cell>
          <cell r="K770" t="str">
            <v>1. Social</v>
          </cell>
          <cell r="L770" t="str">
            <v>SIPEIP</v>
          </cell>
          <cell r="M770" t="str">
            <v>Sin Gabinete</v>
          </cell>
          <cell r="N770" t="str">
            <v>ACADEMIA</v>
          </cell>
          <cell r="O770" t="str">
            <v>REGISTRADO</v>
          </cell>
          <cell r="P770" t="str">
            <v>Alineado</v>
          </cell>
          <cell r="Q770" t="str">
            <v>Aprobado</v>
          </cell>
          <cell r="R770" t="str">
            <v>PGE</v>
          </cell>
        </row>
        <row r="771">
          <cell r="A771" t="str">
            <v>0760001580001</v>
          </cell>
          <cell r="B771" t="str">
            <v xml:space="preserve">164.740         </v>
          </cell>
          <cell r="D771" t="str">
            <v>Sin Seguimiento Anual</v>
          </cell>
          <cell r="E771" t="str">
            <v>Eymy Illescas</v>
          </cell>
          <cell r="I771" t="str">
            <v xml:space="preserve">UNIVERSIDAD TECNICA DE MACHALA                                                                                </v>
          </cell>
          <cell r="J771" t="str">
            <v xml:space="preserve">Universidad Tecnica De Machala                                                                                </v>
          </cell>
          <cell r="K771" t="str">
            <v>1. Social</v>
          </cell>
          <cell r="L771" t="str">
            <v>SIPEIP</v>
          </cell>
          <cell r="M771" t="str">
            <v>Sin Gabinete</v>
          </cell>
          <cell r="N771" t="str">
            <v>ACADEMIA</v>
          </cell>
          <cell r="O771" t="str">
            <v>REGISTRADO</v>
          </cell>
          <cell r="P771" t="str">
            <v>Alineado</v>
          </cell>
          <cell r="Q771" t="str">
            <v>Aprobado</v>
          </cell>
          <cell r="R771" t="str">
            <v>PGE</v>
          </cell>
        </row>
        <row r="772">
          <cell r="A772" t="str">
            <v>0760001580001</v>
          </cell>
          <cell r="B772" t="str">
            <v xml:space="preserve">164.741         </v>
          </cell>
          <cell r="D772" t="str">
            <v>Sin Seguimiento Anual</v>
          </cell>
          <cell r="E772" t="str">
            <v>Eymy Illescas</v>
          </cell>
          <cell r="I772" t="str">
            <v xml:space="preserve">UNIVERSIDAD TECNICA DE MACHALA                                                                                </v>
          </cell>
          <cell r="J772" t="str">
            <v xml:space="preserve">Universidad Tecnica De Machala                                                                                </v>
          </cell>
          <cell r="K772" t="str">
            <v>1. Social</v>
          </cell>
          <cell r="L772" t="str">
            <v>SIPEIP</v>
          </cell>
          <cell r="M772" t="str">
            <v>Sin Gabinete</v>
          </cell>
          <cell r="N772" t="str">
            <v>ACADEMIA</v>
          </cell>
          <cell r="O772" t="str">
            <v>REGISTRADO</v>
          </cell>
          <cell r="P772" t="str">
            <v>Alineado</v>
          </cell>
          <cell r="Q772" t="str">
            <v>Aprobado</v>
          </cell>
          <cell r="R772" t="str">
            <v>PGE</v>
          </cell>
        </row>
        <row r="773">
          <cell r="A773" t="str">
            <v>0760001580001</v>
          </cell>
          <cell r="B773" t="str">
            <v xml:space="preserve">164.742         </v>
          </cell>
          <cell r="D773" t="str">
            <v>Sin Seguimiento Anual</v>
          </cell>
          <cell r="E773" t="str">
            <v>Eymy Illescas</v>
          </cell>
          <cell r="I773" t="str">
            <v xml:space="preserve">UNIVERSIDAD TECNICA DE MACHALA                                                                                </v>
          </cell>
          <cell r="J773" t="str">
            <v xml:space="preserve">Universidad Tecnica De Machala                                                                                </v>
          </cell>
          <cell r="K773" t="str">
            <v>1. Social</v>
          </cell>
          <cell r="L773" t="str">
            <v>SIPEIP</v>
          </cell>
          <cell r="M773" t="str">
            <v>Sin Gabinete</v>
          </cell>
          <cell r="N773" t="str">
            <v>ACADEMIA</v>
          </cell>
          <cell r="O773" t="str">
            <v>REGISTRADO</v>
          </cell>
          <cell r="P773" t="str">
            <v>Alineado</v>
          </cell>
          <cell r="Q773" t="str">
            <v>Aprobado</v>
          </cell>
          <cell r="R773" t="str">
            <v>PGE</v>
          </cell>
        </row>
        <row r="774">
          <cell r="A774" t="str">
            <v>0760001580001</v>
          </cell>
          <cell r="B774" t="str">
            <v xml:space="preserve">164.743         </v>
          </cell>
          <cell r="D774" t="str">
            <v>Sin Seguimiento Anual</v>
          </cell>
          <cell r="E774" t="str">
            <v>Eymy Illescas</v>
          </cell>
          <cell r="I774" t="str">
            <v xml:space="preserve">UNIVERSIDAD TECNICA DE MACHALA                                                                                </v>
          </cell>
          <cell r="J774" t="str">
            <v xml:space="preserve">Universidad Tecnica De Machala                                                                                </v>
          </cell>
          <cell r="K774" t="str">
            <v>1. Social</v>
          </cell>
          <cell r="L774" t="str">
            <v>SIPEIP</v>
          </cell>
          <cell r="M774" t="str">
            <v>Sin Gabinete</v>
          </cell>
          <cell r="N774" t="str">
            <v>ACADEMIA</v>
          </cell>
          <cell r="O774" t="str">
            <v>REGISTRADO</v>
          </cell>
          <cell r="P774" t="str">
            <v>Alineado</v>
          </cell>
          <cell r="Q774" t="str">
            <v>Aprobado</v>
          </cell>
          <cell r="R774" t="str">
            <v>PGE</v>
          </cell>
        </row>
        <row r="775">
          <cell r="A775" t="str">
            <v>0960002510001</v>
          </cell>
          <cell r="B775" t="str">
            <v xml:space="preserve">164.956         </v>
          </cell>
          <cell r="D775" t="str">
            <v>Sin Seguimiento Anual</v>
          </cell>
          <cell r="E775" t="str">
            <v xml:space="preserve">Darwin Céspedes </v>
          </cell>
          <cell r="I775" t="str">
            <v xml:space="preserve">UNIVERSIDAD DE GUAYAQUIL                                                                                      </v>
          </cell>
          <cell r="J775" t="str">
            <v xml:space="preserve">Universidad De Guayaquil                                                                                      </v>
          </cell>
          <cell r="K775" t="str">
            <v>1. Social</v>
          </cell>
          <cell r="L775" t="str">
            <v>SIPEIP</v>
          </cell>
          <cell r="M775" t="str">
            <v>Sin Gabinete</v>
          </cell>
          <cell r="N775" t="str">
            <v>ACADEMIA</v>
          </cell>
          <cell r="O775" t="str">
            <v>REGISTRADO</v>
          </cell>
          <cell r="P775" t="str">
            <v>Alineado</v>
          </cell>
          <cell r="Q775" t="str">
            <v>Aprobado</v>
          </cell>
          <cell r="R775" t="str">
            <v>PGE</v>
          </cell>
        </row>
        <row r="776">
          <cell r="A776" t="str">
            <v>0960002510001</v>
          </cell>
          <cell r="B776" t="str">
            <v xml:space="preserve">164.957         </v>
          </cell>
          <cell r="D776" t="str">
            <v>Sin Seguimiento Anual</v>
          </cell>
          <cell r="E776" t="str">
            <v xml:space="preserve">Darwin Céspedes </v>
          </cell>
          <cell r="I776" t="str">
            <v xml:space="preserve">UNIVERSIDAD DE GUAYAQUIL                                                                                      </v>
          </cell>
          <cell r="J776" t="str">
            <v xml:space="preserve">Universidad De Guayaquil                                                                                      </v>
          </cell>
          <cell r="K776" t="str">
            <v>1. Social</v>
          </cell>
          <cell r="L776" t="str">
            <v>SIPEIP</v>
          </cell>
          <cell r="M776" t="str">
            <v>Sin Gabinete</v>
          </cell>
          <cell r="N776" t="str">
            <v>ACADEMIA</v>
          </cell>
          <cell r="O776" t="str">
            <v>REGISTRADO</v>
          </cell>
          <cell r="P776" t="str">
            <v>Alineado</v>
          </cell>
          <cell r="Q776" t="str">
            <v>Aprobado</v>
          </cell>
          <cell r="R776" t="str">
            <v>PGE</v>
          </cell>
        </row>
        <row r="777">
          <cell r="A777" t="str">
            <v>0960002510001</v>
          </cell>
          <cell r="B777" t="str">
            <v xml:space="preserve">164.958         </v>
          </cell>
          <cell r="D777" t="str">
            <v>Sin Seguimiento Anual</v>
          </cell>
          <cell r="E777" t="str">
            <v xml:space="preserve">Darwin Céspedes </v>
          </cell>
          <cell r="I777" t="str">
            <v xml:space="preserve">UNIVERSIDAD DE GUAYAQUIL                                                                                      </v>
          </cell>
          <cell r="J777" t="str">
            <v xml:space="preserve">Universidad De Guayaquil                                                                                      </v>
          </cell>
          <cell r="K777" t="str">
            <v>1. Social</v>
          </cell>
          <cell r="L777" t="str">
            <v>SIPEIP</v>
          </cell>
          <cell r="M777" t="str">
            <v>Sin Gabinete</v>
          </cell>
          <cell r="N777" t="str">
            <v>ACADEMIA</v>
          </cell>
          <cell r="O777" t="str">
            <v>REGISTRADO</v>
          </cell>
          <cell r="P777" t="str">
            <v>Alineado</v>
          </cell>
          <cell r="Q777" t="str">
            <v>Aprobado</v>
          </cell>
          <cell r="R777" t="str">
            <v>PGE</v>
          </cell>
        </row>
        <row r="778">
          <cell r="A778" t="str">
            <v>0960002510001</v>
          </cell>
          <cell r="B778" t="str">
            <v xml:space="preserve">164.959         </v>
          </cell>
          <cell r="D778" t="str">
            <v>Con seguimiento</v>
          </cell>
          <cell r="E778" t="str">
            <v xml:space="preserve">Darwin Céspedes </v>
          </cell>
          <cell r="I778" t="str">
            <v xml:space="preserve">UNIVERSIDAD DE GUAYAQUIL                                                                                      </v>
          </cell>
          <cell r="J778" t="str">
            <v xml:space="preserve">Universidad De Guayaquil                                                                                      </v>
          </cell>
          <cell r="K778" t="str">
            <v>1. Social</v>
          </cell>
          <cell r="L778" t="str">
            <v>SIPEIP</v>
          </cell>
          <cell r="M778" t="str">
            <v>Sin Gabinete</v>
          </cell>
          <cell r="N778" t="str">
            <v>ACADEMIA</v>
          </cell>
          <cell r="O778" t="str">
            <v>REGISTRADO</v>
          </cell>
          <cell r="P778" t="str">
            <v>Alineado</v>
          </cell>
          <cell r="Q778" t="str">
            <v>Aprobado</v>
          </cell>
          <cell r="R778" t="str">
            <v>PGE</v>
          </cell>
        </row>
        <row r="779">
          <cell r="A779" t="str">
            <v>0960002510001</v>
          </cell>
          <cell r="B779" t="str">
            <v xml:space="preserve">164.945         </v>
          </cell>
          <cell r="D779" t="str">
            <v>Sin Seguimiento Anual</v>
          </cell>
          <cell r="E779" t="str">
            <v xml:space="preserve">Darwin Céspedes </v>
          </cell>
          <cell r="I779" t="str">
            <v xml:space="preserve">UNIVERSIDAD DE GUAYAQUIL                                                                                      </v>
          </cell>
          <cell r="J779" t="str">
            <v xml:space="preserve">Universidad De Guayaquil                                                                                      </v>
          </cell>
          <cell r="K779" t="str">
            <v>1. Social</v>
          </cell>
          <cell r="L779" t="str">
            <v>SIPEIP</v>
          </cell>
          <cell r="M779" t="str">
            <v>Sin Gabinete</v>
          </cell>
          <cell r="N779" t="str">
            <v>ACADEMIA</v>
          </cell>
          <cell r="O779" t="str">
            <v>REGISTRADO</v>
          </cell>
          <cell r="P779" t="str">
            <v>Alineado</v>
          </cell>
          <cell r="Q779" t="str">
            <v>Aprobado</v>
          </cell>
          <cell r="R779" t="str">
            <v>PGE</v>
          </cell>
        </row>
        <row r="780">
          <cell r="A780" t="str">
            <v>0960002510001</v>
          </cell>
          <cell r="B780" t="str">
            <v xml:space="preserve">164.946         </v>
          </cell>
          <cell r="D780" t="str">
            <v>Sin Seguimiento Anual</v>
          </cell>
          <cell r="E780" t="str">
            <v xml:space="preserve">Darwin Céspedes </v>
          </cell>
          <cell r="I780" t="str">
            <v xml:space="preserve">UNIVERSIDAD DE GUAYAQUIL                                                                                      </v>
          </cell>
          <cell r="J780" t="str">
            <v xml:space="preserve">Universidad De Guayaquil                                                                                      </v>
          </cell>
          <cell r="K780" t="str">
            <v>1. Social</v>
          </cell>
          <cell r="L780" t="str">
            <v>SIPEIP</v>
          </cell>
          <cell r="M780" t="str">
            <v>Sin Gabinete</v>
          </cell>
          <cell r="N780" t="str">
            <v>ACADEMIA</v>
          </cell>
          <cell r="O780" t="str">
            <v>REGISTRADO</v>
          </cell>
          <cell r="P780" t="str">
            <v>Alineado</v>
          </cell>
          <cell r="Q780" t="str">
            <v>Aprobado</v>
          </cell>
          <cell r="R780" t="str">
            <v>PGE</v>
          </cell>
        </row>
        <row r="781">
          <cell r="A781" t="str">
            <v>0960002510001</v>
          </cell>
          <cell r="B781" t="str">
            <v xml:space="preserve">164.947         </v>
          </cell>
          <cell r="D781" t="str">
            <v>Sin Seguimiento Anual</v>
          </cell>
          <cell r="E781" t="str">
            <v xml:space="preserve">Darwin Céspedes </v>
          </cell>
          <cell r="I781" t="str">
            <v xml:space="preserve">UNIVERSIDAD DE GUAYAQUIL                                                                                      </v>
          </cell>
          <cell r="J781" t="str">
            <v xml:space="preserve">Universidad De Guayaquil                                                                                      </v>
          </cell>
          <cell r="K781" t="str">
            <v>1. Social</v>
          </cell>
          <cell r="L781" t="str">
            <v>SIPEIP</v>
          </cell>
          <cell r="M781" t="str">
            <v>Sin Gabinete</v>
          </cell>
          <cell r="N781" t="str">
            <v>ACADEMIA</v>
          </cell>
          <cell r="O781" t="str">
            <v>REGISTRADO</v>
          </cell>
          <cell r="P781" t="str">
            <v>Alineado</v>
          </cell>
          <cell r="Q781" t="str">
            <v>Aprobado</v>
          </cell>
          <cell r="R781" t="str">
            <v>PGE</v>
          </cell>
        </row>
        <row r="782">
          <cell r="A782" t="str">
            <v>0960002510001</v>
          </cell>
          <cell r="B782" t="str">
            <v xml:space="preserve">164.948         </v>
          </cell>
          <cell r="D782" t="str">
            <v>Sin Seguimiento Anual</v>
          </cell>
          <cell r="E782" t="str">
            <v xml:space="preserve">Darwin Céspedes </v>
          </cell>
          <cell r="I782" t="str">
            <v xml:space="preserve">UNIVERSIDAD DE GUAYAQUIL                                                                                      </v>
          </cell>
          <cell r="J782" t="str">
            <v xml:space="preserve">Universidad De Guayaquil                                                                                      </v>
          </cell>
          <cell r="K782" t="str">
            <v>1. Social</v>
          </cell>
          <cell r="L782" t="str">
            <v>SIPEIP</v>
          </cell>
          <cell r="M782" t="str">
            <v>Sin Gabinete</v>
          </cell>
          <cell r="N782" t="str">
            <v>ACADEMIA</v>
          </cell>
          <cell r="O782" t="str">
            <v>REGISTRADO</v>
          </cell>
          <cell r="P782" t="str">
            <v>Alineado</v>
          </cell>
          <cell r="Q782" t="str">
            <v>Aprobado</v>
          </cell>
          <cell r="R782" t="str">
            <v>PGE</v>
          </cell>
        </row>
        <row r="783">
          <cell r="A783" t="str">
            <v>0960002510001</v>
          </cell>
          <cell r="B783" t="str">
            <v xml:space="preserve">164.949         </v>
          </cell>
          <cell r="D783" t="str">
            <v>Con seguimiento</v>
          </cell>
          <cell r="E783" t="str">
            <v xml:space="preserve">Darwin Céspedes </v>
          </cell>
          <cell r="I783" t="str">
            <v xml:space="preserve">UNIVERSIDAD DE GUAYAQUIL                                                                                      </v>
          </cell>
          <cell r="J783" t="str">
            <v xml:space="preserve">Universidad De Guayaquil                                                                                      </v>
          </cell>
          <cell r="K783" t="str">
            <v>1. Social</v>
          </cell>
          <cell r="L783" t="str">
            <v>SIPEIP</v>
          </cell>
          <cell r="M783" t="str">
            <v>Sin Gabinete</v>
          </cell>
          <cell r="N783" t="str">
            <v>ACADEMIA</v>
          </cell>
          <cell r="O783" t="str">
            <v>REGISTRADO</v>
          </cell>
          <cell r="P783" t="str">
            <v>Alineado</v>
          </cell>
          <cell r="Q783" t="str">
            <v>Aprobado</v>
          </cell>
          <cell r="R783" t="str">
            <v>PGE</v>
          </cell>
        </row>
        <row r="784">
          <cell r="A784" t="str">
            <v>0960002510001</v>
          </cell>
          <cell r="B784" t="str">
            <v xml:space="preserve">164.950         </v>
          </cell>
          <cell r="D784" t="str">
            <v>Sin Seguimiento Anual</v>
          </cell>
          <cell r="E784" t="str">
            <v xml:space="preserve">Darwin Céspedes </v>
          </cell>
          <cell r="I784" t="str">
            <v xml:space="preserve">UNIVERSIDAD DE GUAYAQUIL                                                                                      </v>
          </cell>
          <cell r="J784" t="str">
            <v xml:space="preserve">Universidad De Guayaquil                                                                                      </v>
          </cell>
          <cell r="K784" t="str">
            <v>1. Social</v>
          </cell>
          <cell r="L784" t="str">
            <v>SIPEIP</v>
          </cell>
          <cell r="M784" t="str">
            <v>Sin Gabinete</v>
          </cell>
          <cell r="N784" t="str">
            <v>ACADEMIA</v>
          </cell>
          <cell r="O784" t="str">
            <v>REGISTRADO</v>
          </cell>
          <cell r="P784" t="str">
            <v>Alineado</v>
          </cell>
          <cell r="Q784" t="str">
            <v>Aprobado</v>
          </cell>
          <cell r="R784" t="str">
            <v>PGE</v>
          </cell>
        </row>
        <row r="785">
          <cell r="A785" t="str">
            <v>0960002510001</v>
          </cell>
          <cell r="B785" t="str">
            <v xml:space="preserve">164.951         </v>
          </cell>
          <cell r="D785" t="str">
            <v>Sin Seguimiento Anual</v>
          </cell>
          <cell r="E785" t="str">
            <v xml:space="preserve">Darwin Céspedes </v>
          </cell>
          <cell r="I785" t="str">
            <v xml:space="preserve">UNIVERSIDAD DE GUAYAQUIL                                                                                      </v>
          </cell>
          <cell r="J785" t="str">
            <v xml:space="preserve">Universidad De Guayaquil                                                                                      </v>
          </cell>
          <cell r="K785" t="str">
            <v>1. Social</v>
          </cell>
          <cell r="L785" t="str">
            <v>SIPEIP</v>
          </cell>
          <cell r="M785" t="str">
            <v>Sin Gabinete</v>
          </cell>
          <cell r="N785" t="str">
            <v>ACADEMIA</v>
          </cell>
          <cell r="O785" t="str">
            <v>REGISTRADO</v>
          </cell>
          <cell r="P785" t="str">
            <v>Alineado</v>
          </cell>
          <cell r="Q785" t="str">
            <v>Aprobado</v>
          </cell>
          <cell r="R785" t="str">
            <v>PGE</v>
          </cell>
        </row>
        <row r="786">
          <cell r="A786" t="str">
            <v>0960002510001</v>
          </cell>
          <cell r="B786" t="str">
            <v xml:space="preserve">164.952         </v>
          </cell>
          <cell r="D786" t="str">
            <v>Sin Seguimiento Anual</v>
          </cell>
          <cell r="E786" t="str">
            <v xml:space="preserve">Darwin Céspedes </v>
          </cell>
          <cell r="I786" t="str">
            <v xml:space="preserve">UNIVERSIDAD DE GUAYAQUIL                                                                                      </v>
          </cell>
          <cell r="J786" t="str">
            <v xml:space="preserve">Universidad De Guayaquil                                                                                      </v>
          </cell>
          <cell r="K786" t="str">
            <v>1. Social</v>
          </cell>
          <cell r="L786" t="str">
            <v>SIPEIP</v>
          </cell>
          <cell r="M786" t="str">
            <v>Sin Gabinete</v>
          </cell>
          <cell r="N786" t="str">
            <v>ACADEMIA</v>
          </cell>
          <cell r="O786" t="str">
            <v>REGISTRADO</v>
          </cell>
          <cell r="P786" t="str">
            <v>Alineado</v>
          </cell>
          <cell r="Q786" t="str">
            <v>Aprobado</v>
          </cell>
          <cell r="R786" t="str">
            <v>PGE</v>
          </cell>
        </row>
        <row r="787">
          <cell r="A787" t="str">
            <v>0960002510001</v>
          </cell>
          <cell r="B787" t="str">
            <v xml:space="preserve">164.953         </v>
          </cell>
          <cell r="D787" t="str">
            <v>Con seguimiento</v>
          </cell>
          <cell r="E787" t="str">
            <v xml:space="preserve">Darwin Céspedes </v>
          </cell>
          <cell r="I787" t="str">
            <v xml:space="preserve">UNIVERSIDAD DE GUAYAQUIL                                                                                      </v>
          </cell>
          <cell r="J787" t="str">
            <v xml:space="preserve">Universidad De Guayaquil                                                                                      </v>
          </cell>
          <cell r="K787" t="str">
            <v>1. Social</v>
          </cell>
          <cell r="L787" t="str">
            <v>SIPEIP</v>
          </cell>
          <cell r="M787" t="str">
            <v>Sin Gabinete</v>
          </cell>
          <cell r="N787" t="str">
            <v>ACADEMIA</v>
          </cell>
          <cell r="O787" t="str">
            <v>REGISTRADO</v>
          </cell>
          <cell r="P787" t="str">
            <v>Alineado</v>
          </cell>
          <cell r="Q787" t="str">
            <v>Aprobado</v>
          </cell>
          <cell r="R787" t="str">
            <v>PGE</v>
          </cell>
        </row>
        <row r="788">
          <cell r="A788" t="str">
            <v>0960002510001</v>
          </cell>
          <cell r="B788" t="str">
            <v xml:space="preserve">164.954         </v>
          </cell>
          <cell r="D788" t="str">
            <v>Con seguimiento</v>
          </cell>
          <cell r="E788" t="str">
            <v xml:space="preserve">Darwin Céspedes </v>
          </cell>
          <cell r="I788" t="str">
            <v xml:space="preserve">UNIVERSIDAD DE GUAYAQUIL                                                                                      </v>
          </cell>
          <cell r="J788" t="str">
            <v xml:space="preserve">Universidad De Guayaquil                                                                                      </v>
          </cell>
          <cell r="K788" t="str">
            <v>1. Social</v>
          </cell>
          <cell r="L788" t="str">
            <v>SIPEIP</v>
          </cell>
          <cell r="M788" t="str">
            <v>Sin Gabinete</v>
          </cell>
          <cell r="N788" t="str">
            <v>ACADEMIA</v>
          </cell>
          <cell r="O788" t="str">
            <v>REGISTRADO</v>
          </cell>
          <cell r="P788" t="str">
            <v>Alineado</v>
          </cell>
          <cell r="Q788" t="str">
            <v>Aprobado</v>
          </cell>
          <cell r="R788" t="str">
            <v>PGE</v>
          </cell>
        </row>
        <row r="789">
          <cell r="A789" t="str">
            <v>0960002510001</v>
          </cell>
          <cell r="B789" t="str">
            <v xml:space="preserve">164.955         </v>
          </cell>
          <cell r="D789" t="str">
            <v>Sin Seguimiento Anual</v>
          </cell>
          <cell r="E789" t="str">
            <v xml:space="preserve">Darwin Céspedes </v>
          </cell>
          <cell r="I789" t="str">
            <v xml:space="preserve">UNIVERSIDAD DE GUAYAQUIL                                                                                      </v>
          </cell>
          <cell r="J789" t="str">
            <v xml:space="preserve">Universidad De Guayaquil                                                                                      </v>
          </cell>
          <cell r="K789" t="str">
            <v>1. Social</v>
          </cell>
          <cell r="L789" t="str">
            <v>SIPEIP</v>
          </cell>
          <cell r="M789" t="str">
            <v>Sin Gabinete</v>
          </cell>
          <cell r="N789" t="str">
            <v>ACADEMIA</v>
          </cell>
          <cell r="O789" t="str">
            <v>REGISTRADO</v>
          </cell>
          <cell r="P789" t="str">
            <v>Alineado</v>
          </cell>
          <cell r="Q789" t="str">
            <v>Aprobado</v>
          </cell>
          <cell r="R789" t="str">
            <v>PGE</v>
          </cell>
        </row>
        <row r="790">
          <cell r="A790" t="str">
            <v>0960002510001</v>
          </cell>
          <cell r="B790" t="str">
            <v xml:space="preserve">164.921         </v>
          </cell>
          <cell r="D790" t="str">
            <v>Sin Seguimiento Anual</v>
          </cell>
          <cell r="E790" t="str">
            <v xml:space="preserve">Darwin Céspedes </v>
          </cell>
          <cell r="I790" t="str">
            <v xml:space="preserve">UNIVERSIDAD DE GUAYAQUIL                                                                                      </v>
          </cell>
          <cell r="J790" t="str">
            <v xml:space="preserve">Universidad De Guayaquil                                                                                      </v>
          </cell>
          <cell r="K790" t="str">
            <v>1. Social</v>
          </cell>
          <cell r="L790" t="str">
            <v>SIPEIP</v>
          </cell>
          <cell r="M790" t="str">
            <v>Sin Gabinete</v>
          </cell>
          <cell r="N790" t="str">
            <v>ACADEMIA</v>
          </cell>
          <cell r="O790" t="str">
            <v>REGISTRADO</v>
          </cell>
          <cell r="P790" t="str">
            <v>Alineado</v>
          </cell>
          <cell r="Q790" t="str">
            <v>Aprobado</v>
          </cell>
          <cell r="R790" t="str">
            <v>PGE</v>
          </cell>
        </row>
        <row r="791">
          <cell r="A791" t="str">
            <v>0960002510001</v>
          </cell>
          <cell r="B791" t="str">
            <v xml:space="preserve">164.922         </v>
          </cell>
          <cell r="D791" t="str">
            <v>Con seguimiento</v>
          </cell>
          <cell r="E791" t="str">
            <v xml:space="preserve">Darwin Céspedes </v>
          </cell>
          <cell r="I791" t="str">
            <v xml:space="preserve">UNIVERSIDAD DE GUAYAQUIL                                                                                      </v>
          </cell>
          <cell r="J791" t="str">
            <v xml:space="preserve">Universidad De Guayaquil                                                                                      </v>
          </cell>
          <cell r="K791" t="str">
            <v>1. Social</v>
          </cell>
          <cell r="L791" t="str">
            <v>SIPEIP</v>
          </cell>
          <cell r="M791" t="str">
            <v>Sin Gabinete</v>
          </cell>
          <cell r="N791" t="str">
            <v>ACADEMIA</v>
          </cell>
          <cell r="O791" t="str">
            <v>REGISTRADO</v>
          </cell>
          <cell r="P791" t="str">
            <v>Alineado</v>
          </cell>
          <cell r="Q791" t="str">
            <v>Aprobado</v>
          </cell>
          <cell r="R791" t="str">
            <v>PGE</v>
          </cell>
        </row>
        <row r="792">
          <cell r="A792" t="str">
            <v>0960002510001</v>
          </cell>
          <cell r="B792" t="str">
            <v xml:space="preserve">164.923         </v>
          </cell>
          <cell r="D792" t="str">
            <v>Sin Seguimiento Anual</v>
          </cell>
          <cell r="E792" t="str">
            <v xml:space="preserve">Darwin Céspedes </v>
          </cell>
          <cell r="I792" t="str">
            <v xml:space="preserve">UNIVERSIDAD DE GUAYAQUIL                                                                                      </v>
          </cell>
          <cell r="J792" t="str">
            <v xml:space="preserve">Universidad De Guayaquil                                                                                      </v>
          </cell>
          <cell r="K792" t="str">
            <v>1. Social</v>
          </cell>
          <cell r="L792" t="str">
            <v>SIPEIP</v>
          </cell>
          <cell r="M792" t="str">
            <v>Sin Gabinete</v>
          </cell>
          <cell r="N792" t="str">
            <v>ACADEMIA</v>
          </cell>
          <cell r="O792" t="str">
            <v>REGISTRADO</v>
          </cell>
          <cell r="P792" t="str">
            <v>Alineado</v>
          </cell>
          <cell r="Q792" t="str">
            <v>Aprobado</v>
          </cell>
          <cell r="R792" t="str">
            <v>PGE</v>
          </cell>
        </row>
        <row r="793">
          <cell r="A793" t="str">
            <v>0960002510001</v>
          </cell>
          <cell r="B793" t="str">
            <v xml:space="preserve">164.924         </v>
          </cell>
          <cell r="D793" t="str">
            <v>Con seguimiento</v>
          </cell>
          <cell r="E793" t="str">
            <v xml:space="preserve">Darwin Céspedes </v>
          </cell>
          <cell r="I793" t="str">
            <v xml:space="preserve">UNIVERSIDAD DE GUAYAQUIL                                                                                      </v>
          </cell>
          <cell r="J793" t="str">
            <v xml:space="preserve">Universidad De Guayaquil                                                                                      </v>
          </cell>
          <cell r="K793" t="str">
            <v>1. Social</v>
          </cell>
          <cell r="L793" t="str">
            <v>SIPEIP</v>
          </cell>
          <cell r="M793" t="str">
            <v>Sin Gabinete</v>
          </cell>
          <cell r="N793" t="str">
            <v>ACADEMIA</v>
          </cell>
          <cell r="O793" t="str">
            <v>REGISTRADO</v>
          </cell>
          <cell r="P793" t="str">
            <v>Alineado</v>
          </cell>
          <cell r="Q793" t="str">
            <v>Aprobado</v>
          </cell>
          <cell r="R793" t="str">
            <v>PGE</v>
          </cell>
        </row>
        <row r="794">
          <cell r="A794" t="str">
            <v>0960002510001</v>
          </cell>
          <cell r="B794" t="str">
            <v xml:space="preserve">164.925         </v>
          </cell>
          <cell r="D794" t="str">
            <v>Con seguimiento</v>
          </cell>
          <cell r="E794" t="str">
            <v xml:space="preserve">Darwin Céspedes </v>
          </cell>
          <cell r="I794" t="str">
            <v xml:space="preserve">UNIVERSIDAD DE GUAYAQUIL                                                                                      </v>
          </cell>
          <cell r="J794" t="str">
            <v xml:space="preserve">Universidad De Guayaquil                                                                                      </v>
          </cell>
          <cell r="K794" t="str">
            <v>1. Social</v>
          </cell>
          <cell r="L794" t="str">
            <v>SIPEIP</v>
          </cell>
          <cell r="M794" t="str">
            <v>Sin Gabinete</v>
          </cell>
          <cell r="N794" t="str">
            <v>ACADEMIA</v>
          </cell>
          <cell r="O794" t="str">
            <v>REGISTRADO</v>
          </cell>
          <cell r="P794" t="str">
            <v>Alineado</v>
          </cell>
          <cell r="Q794" t="str">
            <v>Aprobado</v>
          </cell>
          <cell r="R794" t="str">
            <v>PGE</v>
          </cell>
        </row>
        <row r="795">
          <cell r="A795" t="str">
            <v>0960002510001</v>
          </cell>
          <cell r="B795" t="str">
            <v xml:space="preserve">164.926         </v>
          </cell>
          <cell r="D795" t="str">
            <v>Con seguimiento</v>
          </cell>
          <cell r="E795" t="str">
            <v xml:space="preserve">Darwin Céspedes </v>
          </cell>
          <cell r="I795" t="str">
            <v xml:space="preserve">UNIVERSIDAD DE GUAYAQUIL                                                                                      </v>
          </cell>
          <cell r="J795" t="str">
            <v xml:space="preserve">Universidad De Guayaquil                                                                                      </v>
          </cell>
          <cell r="K795" t="str">
            <v>1. Social</v>
          </cell>
          <cell r="L795" t="str">
            <v>SIPEIP</v>
          </cell>
          <cell r="M795" t="str">
            <v>Sin Gabinete</v>
          </cell>
          <cell r="N795" t="str">
            <v>ACADEMIA</v>
          </cell>
          <cell r="O795" t="str">
            <v>REGISTRADO</v>
          </cell>
          <cell r="P795" t="str">
            <v>Alineado</v>
          </cell>
          <cell r="Q795" t="str">
            <v>Aprobado</v>
          </cell>
          <cell r="R795" t="str">
            <v>PGE</v>
          </cell>
        </row>
        <row r="796">
          <cell r="A796" t="str">
            <v>0960002510001</v>
          </cell>
          <cell r="B796" t="str">
            <v xml:space="preserve">164.927         </v>
          </cell>
          <cell r="D796" t="str">
            <v>Sin Seguimiento Anual</v>
          </cell>
          <cell r="E796" t="str">
            <v xml:space="preserve">Darwin Céspedes </v>
          </cell>
          <cell r="I796" t="str">
            <v xml:space="preserve">UNIVERSIDAD DE GUAYAQUIL                                                                                      </v>
          </cell>
          <cell r="J796" t="str">
            <v xml:space="preserve">Universidad De Guayaquil                                                                                      </v>
          </cell>
          <cell r="K796" t="str">
            <v>1. Social</v>
          </cell>
          <cell r="L796" t="str">
            <v>SIPEIP</v>
          </cell>
          <cell r="M796" t="str">
            <v>Sin Gabinete</v>
          </cell>
          <cell r="N796" t="str">
            <v>ACADEMIA</v>
          </cell>
          <cell r="O796" t="str">
            <v>REGISTRADO</v>
          </cell>
          <cell r="P796" t="str">
            <v>Alineado</v>
          </cell>
          <cell r="Q796" t="str">
            <v>Aprobado</v>
          </cell>
          <cell r="R796" t="str">
            <v>PGE</v>
          </cell>
        </row>
        <row r="797">
          <cell r="A797" t="str">
            <v>0960002510001</v>
          </cell>
          <cell r="B797" t="str">
            <v xml:space="preserve">164.928         </v>
          </cell>
          <cell r="D797" t="str">
            <v>Con seguimiento</v>
          </cell>
          <cell r="E797" t="str">
            <v xml:space="preserve">Darwin Céspedes </v>
          </cell>
          <cell r="I797" t="str">
            <v xml:space="preserve">UNIVERSIDAD DE GUAYAQUIL                                                                                      </v>
          </cell>
          <cell r="J797" t="str">
            <v xml:space="preserve">Universidad De Guayaquil                                                                                      </v>
          </cell>
          <cell r="K797" t="str">
            <v>1. Social</v>
          </cell>
          <cell r="L797" t="str">
            <v>SIPEIP</v>
          </cell>
          <cell r="M797" t="str">
            <v>Sin Gabinete</v>
          </cell>
          <cell r="N797" t="str">
            <v>ACADEMIA</v>
          </cell>
          <cell r="O797" t="str">
            <v>REGISTRADO</v>
          </cell>
          <cell r="P797" t="str">
            <v>Alineado</v>
          </cell>
          <cell r="Q797" t="str">
            <v>Aprobado</v>
          </cell>
          <cell r="R797" t="str">
            <v>PGE</v>
          </cell>
        </row>
        <row r="798">
          <cell r="A798" t="str">
            <v>0960002510001</v>
          </cell>
          <cell r="B798" t="str">
            <v xml:space="preserve">163.938         </v>
          </cell>
          <cell r="D798" t="str">
            <v>Sin Seguimiento Anual</v>
          </cell>
          <cell r="E798" t="str">
            <v xml:space="preserve">Darwin Céspedes </v>
          </cell>
          <cell r="I798" t="str">
            <v xml:space="preserve">UNIVERSIDAD DE GUAYAQUIL                                                                                      </v>
          </cell>
          <cell r="J798" t="str">
            <v xml:space="preserve">Universidad De Guayaquil                                                                                      </v>
          </cell>
          <cell r="K798" t="str">
            <v>1. Social</v>
          </cell>
          <cell r="L798" t="str">
            <v>SIPEIP</v>
          </cell>
          <cell r="M798" t="str">
            <v>Sin Gabinete</v>
          </cell>
          <cell r="N798" t="str">
            <v>ACADEMIA</v>
          </cell>
          <cell r="O798" t="str">
            <v>REGISTRADO</v>
          </cell>
          <cell r="P798" t="str">
            <v>Alineado</v>
          </cell>
          <cell r="Q798" t="str">
            <v>Aprobado</v>
          </cell>
          <cell r="R798" t="str">
            <v>PGE</v>
          </cell>
        </row>
        <row r="799">
          <cell r="A799" t="str">
            <v>0960002510001</v>
          </cell>
          <cell r="B799" t="str">
            <v xml:space="preserve">163.939         </v>
          </cell>
          <cell r="D799" t="str">
            <v>Sin Seguimiento Anual</v>
          </cell>
          <cell r="E799" t="str">
            <v xml:space="preserve">Darwin Céspedes </v>
          </cell>
          <cell r="I799" t="str">
            <v xml:space="preserve">UNIVERSIDAD DE GUAYAQUIL                                                                                      </v>
          </cell>
          <cell r="J799" t="str">
            <v xml:space="preserve">Universidad De Guayaquil                                                                                      </v>
          </cell>
          <cell r="K799" t="str">
            <v>1. Social</v>
          </cell>
          <cell r="L799" t="str">
            <v>SIPEIP</v>
          </cell>
          <cell r="M799" t="str">
            <v>Sin Gabinete</v>
          </cell>
          <cell r="N799" t="str">
            <v>ACADEMIA</v>
          </cell>
          <cell r="O799" t="str">
            <v>REGISTRADO</v>
          </cell>
          <cell r="P799" t="str">
            <v>Alineado</v>
          </cell>
          <cell r="Q799" t="str">
            <v>Aprobado</v>
          </cell>
          <cell r="R799" t="str">
            <v>PGE</v>
          </cell>
        </row>
        <row r="800">
          <cell r="A800" t="str">
            <v>0960002780001</v>
          </cell>
          <cell r="B800" t="str">
            <v xml:space="preserve">165.684         </v>
          </cell>
          <cell r="D800" t="str">
            <v>Sin Seguimiento Anual</v>
          </cell>
          <cell r="E800" t="str">
            <v>Jessica Cifuentes</v>
          </cell>
          <cell r="I800" t="str">
            <v xml:space="preserve">ESCUELA SUPERIOR POLITECNICA DEL LITORAL                                                   </v>
          </cell>
          <cell r="J800" t="str">
            <v xml:space="preserve">Escuela Superior Politecnica Del Litoral                                                   </v>
          </cell>
          <cell r="K800" t="str">
            <v>2. Desarrollo Económico</v>
          </cell>
          <cell r="L800" t="str">
            <v>SIPEIP</v>
          </cell>
          <cell r="M800" t="str">
            <v>Sin Gabinete</v>
          </cell>
          <cell r="N800" t="str">
            <v>ACADEMIA</v>
          </cell>
          <cell r="O800" t="str">
            <v>REGISTRADO</v>
          </cell>
          <cell r="P800" t="str">
            <v>Alineado</v>
          </cell>
          <cell r="Q800" t="str">
            <v>Aprobado</v>
          </cell>
          <cell r="R800" t="str">
            <v>PGE</v>
          </cell>
        </row>
        <row r="801">
          <cell r="A801" t="str">
            <v>0960002780001</v>
          </cell>
          <cell r="B801" t="str">
            <v xml:space="preserve">165.682         </v>
          </cell>
          <cell r="D801" t="str">
            <v>Sin Seguimiento Anual</v>
          </cell>
          <cell r="E801" t="str">
            <v>Jessica Cifuentes</v>
          </cell>
          <cell r="I801" t="str">
            <v xml:space="preserve">ESCUELA SUPERIOR POLITECNICA DEL LITORAL                                                   </v>
          </cell>
          <cell r="J801" t="str">
            <v xml:space="preserve">Escuela Superior Politecnica Del Litoral                                                   </v>
          </cell>
          <cell r="K801" t="str">
            <v>1. Social</v>
          </cell>
          <cell r="L801" t="str">
            <v>SIPEIP</v>
          </cell>
          <cell r="M801" t="str">
            <v>Sin Gabinete</v>
          </cell>
          <cell r="N801" t="str">
            <v>ACADEMIA</v>
          </cell>
          <cell r="O801" t="str">
            <v>REGISTRADO</v>
          </cell>
          <cell r="P801" t="str">
            <v>Alineado</v>
          </cell>
          <cell r="Q801" t="str">
            <v>Aprobado</v>
          </cell>
          <cell r="R801" t="str">
            <v>PGE</v>
          </cell>
        </row>
        <row r="802">
          <cell r="A802" t="str">
            <v>0960002780001</v>
          </cell>
          <cell r="B802" t="str">
            <v xml:space="preserve">164.376         </v>
          </cell>
          <cell r="D802" t="str">
            <v>Sin Seguimiento Anual</v>
          </cell>
          <cell r="E802" t="str">
            <v>Jessica Cifuentes</v>
          </cell>
          <cell r="I802" t="str">
            <v xml:space="preserve">ESCUELA SUPERIOR POLITECNICA DEL LITORAL                                                   </v>
          </cell>
          <cell r="J802" t="str">
            <v xml:space="preserve">Escuela Superior Politecnica Del Litoral                                                   </v>
          </cell>
          <cell r="K802" t="str">
            <v>3. Infraestructura, energía y medio ambiente</v>
          </cell>
          <cell r="L802" t="str">
            <v>SIPEIP</v>
          </cell>
          <cell r="M802" t="str">
            <v>Sin Gabinete</v>
          </cell>
          <cell r="N802" t="str">
            <v>ACADEMIA</v>
          </cell>
          <cell r="O802" t="str">
            <v>REGISTRADO</v>
          </cell>
          <cell r="P802" t="str">
            <v>Alineado</v>
          </cell>
          <cell r="Q802" t="str">
            <v>Aprobado</v>
          </cell>
          <cell r="R802" t="str">
            <v>PGE</v>
          </cell>
        </row>
        <row r="803">
          <cell r="A803" t="str">
            <v>0960002780001</v>
          </cell>
          <cell r="B803" t="str">
            <v xml:space="preserve">164.002         </v>
          </cell>
          <cell r="D803" t="str">
            <v>Sin Seguimiento Anual</v>
          </cell>
          <cell r="E803" t="str">
            <v>Jessica Cifuentes</v>
          </cell>
          <cell r="I803" t="str">
            <v xml:space="preserve">ESCUELA SUPERIOR POLITECNICA DEL LITORAL                                                   </v>
          </cell>
          <cell r="J803" t="str">
            <v xml:space="preserve">Escuela Superior Politecnica Del Litoral                                                   </v>
          </cell>
          <cell r="K803" t="str">
            <v>2. Desarrollo Económico</v>
          </cell>
          <cell r="L803" t="str">
            <v>SIPEIP</v>
          </cell>
          <cell r="M803" t="str">
            <v>Sin Gabinete</v>
          </cell>
          <cell r="N803" t="str">
            <v>ACADEMIA</v>
          </cell>
          <cell r="O803" t="str">
            <v>REGISTRADO</v>
          </cell>
          <cell r="P803" t="str">
            <v>Alineado</v>
          </cell>
          <cell r="Q803" t="str">
            <v>Aprobado</v>
          </cell>
          <cell r="R803" t="str">
            <v>PGE</v>
          </cell>
        </row>
        <row r="804">
          <cell r="A804" t="str">
            <v>0960002780001</v>
          </cell>
          <cell r="B804" t="str">
            <v xml:space="preserve">163.793         </v>
          </cell>
          <cell r="D804" t="str">
            <v>Sin Seguimiento Anual</v>
          </cell>
          <cell r="E804" t="str">
            <v>Jessica Cifuentes</v>
          </cell>
          <cell r="I804" t="str">
            <v xml:space="preserve">ESCUELA SUPERIOR POLITECNICA DEL LITORAL                                                   </v>
          </cell>
          <cell r="J804" t="str">
            <v xml:space="preserve">Escuela Superior Politecnica Del Litoral                                                   </v>
          </cell>
          <cell r="K804" t="str">
            <v>2. Desarrollo Económico</v>
          </cell>
          <cell r="L804" t="str">
            <v>SIPEIP</v>
          </cell>
          <cell r="M804" t="str">
            <v>Sin Gabinete</v>
          </cell>
          <cell r="N804" t="str">
            <v>ACADEMIA</v>
          </cell>
          <cell r="O804" t="str">
            <v>REGISTRADO</v>
          </cell>
          <cell r="P804" t="str">
            <v>Alineado</v>
          </cell>
          <cell r="Q804" t="str">
            <v>Aprobado</v>
          </cell>
          <cell r="R804" t="str">
            <v>PGE</v>
          </cell>
        </row>
        <row r="805">
          <cell r="A805" t="str">
            <v>0960002780001</v>
          </cell>
          <cell r="B805" t="str">
            <v xml:space="preserve">163.687         </v>
          </cell>
          <cell r="D805" t="str">
            <v>Sin Seguimiento Anual</v>
          </cell>
          <cell r="E805" t="str">
            <v>Jessica Cifuentes</v>
          </cell>
          <cell r="I805" t="str">
            <v xml:space="preserve">ESCUELA SUPERIOR POLITECNICA DEL LITORAL                                                   </v>
          </cell>
          <cell r="J805" t="str">
            <v xml:space="preserve">Escuela Superior Politecnica Del Litoral                                                   </v>
          </cell>
          <cell r="K805" t="str">
            <v>1. Social</v>
          </cell>
          <cell r="L805" t="str">
            <v>SIPEIP</v>
          </cell>
          <cell r="M805" t="str">
            <v>Sin Gabinete</v>
          </cell>
          <cell r="N805" t="str">
            <v>ACADEMIA</v>
          </cell>
          <cell r="O805" t="str">
            <v>REGISTRADO</v>
          </cell>
          <cell r="P805" t="str">
            <v>Alineado</v>
          </cell>
          <cell r="Q805" t="str">
            <v>Aprobado</v>
          </cell>
          <cell r="R805" t="str">
            <v>PGE</v>
          </cell>
        </row>
        <row r="806">
          <cell r="A806" t="str">
            <v>0960005610001</v>
          </cell>
          <cell r="B806" t="str">
            <v xml:space="preserve">164.374         </v>
          </cell>
          <cell r="D806" t="str">
            <v>Sin seguimiento sin PI</v>
          </cell>
          <cell r="E806" t="str">
            <v xml:space="preserve">Pablo Garcia </v>
          </cell>
          <cell r="I806" t="str">
            <v xml:space="preserve">UNIVERSIDAD AGRARIA DEL ECUADOR                                                                               </v>
          </cell>
          <cell r="J806" t="str">
            <v xml:space="preserve">Universidad Agraria Del Ecuador                                                                               </v>
          </cell>
          <cell r="K806" t="str">
            <v>1. Social</v>
          </cell>
          <cell r="L806" t="str">
            <v>SIPEIP</v>
          </cell>
          <cell r="M806" t="str">
            <v>Sin Gabinete</v>
          </cell>
          <cell r="N806" t="str">
            <v>ACADEMIA</v>
          </cell>
          <cell r="O806" t="str">
            <v>OBSERVADO</v>
          </cell>
          <cell r="P806" t="str">
            <v>SIN PI</v>
          </cell>
          <cell r="Q806" t="str">
            <v>SIN PI</v>
          </cell>
          <cell r="R806" t="str">
            <v>PGE</v>
          </cell>
        </row>
        <row r="807">
          <cell r="A807" t="str">
            <v>0960005610001</v>
          </cell>
          <cell r="B807" t="str">
            <v xml:space="preserve">164.372         </v>
          </cell>
          <cell r="D807" t="str">
            <v>Sin seguimiento sin PI</v>
          </cell>
          <cell r="E807" t="str">
            <v xml:space="preserve">Pablo Garcia </v>
          </cell>
          <cell r="I807" t="str">
            <v xml:space="preserve">UNIVERSIDAD AGRARIA DEL ECUADOR                                                                               </v>
          </cell>
          <cell r="J807" t="str">
            <v xml:space="preserve">Universidad Agraria Del Ecuador                                                                               </v>
          </cell>
          <cell r="K807" t="str">
            <v>1. Social</v>
          </cell>
          <cell r="L807" t="str">
            <v>SIPEIP</v>
          </cell>
          <cell r="M807" t="str">
            <v>Sin Gabinete</v>
          </cell>
          <cell r="N807" t="str">
            <v>ACADEMIA</v>
          </cell>
          <cell r="O807" t="str">
            <v>OBSERVADO</v>
          </cell>
          <cell r="P807" t="str">
            <v>SIN PI</v>
          </cell>
          <cell r="Q807" t="str">
            <v>SIN PI</v>
          </cell>
          <cell r="R807" t="str">
            <v>PGE</v>
          </cell>
        </row>
        <row r="808">
          <cell r="A808" t="str">
            <v>0960005610001</v>
          </cell>
          <cell r="B808" t="str">
            <v xml:space="preserve">164.373         </v>
          </cell>
          <cell r="D808" t="str">
            <v>Sin seguimiento sin PI</v>
          </cell>
          <cell r="E808" t="str">
            <v xml:space="preserve">Pablo Garcia </v>
          </cell>
          <cell r="I808" t="str">
            <v xml:space="preserve">UNIVERSIDAD AGRARIA DEL ECUADOR                                                                               </v>
          </cell>
          <cell r="J808" t="str">
            <v xml:space="preserve">Universidad Agraria Del Ecuador                                                                               </v>
          </cell>
          <cell r="K808" t="str">
            <v>1. Social</v>
          </cell>
          <cell r="L808" t="str">
            <v>SIPEIP</v>
          </cell>
          <cell r="M808" t="str">
            <v>Sin Gabinete</v>
          </cell>
          <cell r="N808" t="str">
            <v>ACADEMIA</v>
          </cell>
          <cell r="O808" t="str">
            <v>OBSERVADO</v>
          </cell>
          <cell r="P808" t="str">
            <v>SIN PI</v>
          </cell>
          <cell r="Q808" t="str">
            <v>SIN PI</v>
          </cell>
          <cell r="R808" t="str">
            <v>PGE</v>
          </cell>
        </row>
        <row r="809">
          <cell r="A809" t="str">
            <v>0960005610001</v>
          </cell>
          <cell r="B809" t="str">
            <v xml:space="preserve">164.371         </v>
          </cell>
          <cell r="D809" t="str">
            <v>Sin seguimiento sin PI</v>
          </cell>
          <cell r="E809" t="str">
            <v xml:space="preserve">Pablo Garcia </v>
          </cell>
          <cell r="I809" t="str">
            <v xml:space="preserve">UNIVERSIDAD AGRARIA DEL ECUADOR                                                                               </v>
          </cell>
          <cell r="J809" t="str">
            <v xml:space="preserve">Universidad Agraria Del Ecuador                                                                               </v>
          </cell>
          <cell r="K809" t="str">
            <v>1. Social</v>
          </cell>
          <cell r="L809" t="str">
            <v>SIPEIP</v>
          </cell>
          <cell r="M809" t="str">
            <v>Sin Gabinete</v>
          </cell>
          <cell r="N809" t="str">
            <v>ACADEMIA</v>
          </cell>
          <cell r="O809" t="str">
            <v>OBSERVADO</v>
          </cell>
          <cell r="P809" t="str">
            <v>SIN PI</v>
          </cell>
          <cell r="Q809" t="str">
            <v>SIN PI</v>
          </cell>
          <cell r="R809" t="str">
            <v>PGE</v>
          </cell>
        </row>
        <row r="810">
          <cell r="A810" t="str">
            <v>0968522230001</v>
          </cell>
          <cell r="B810" t="str">
            <v xml:space="preserve">165.617         </v>
          </cell>
          <cell r="D810" t="str">
            <v>Sin Seguimiento Anual</v>
          </cell>
          <cell r="E810" t="str">
            <v xml:space="preserve">Franklin Chiguano </v>
          </cell>
          <cell r="I810" t="str">
            <v xml:space="preserve">SUPERINTENDENCIA DE COMPANIAS VALORES Y SEGUROS                                                               </v>
          </cell>
          <cell r="J810" t="str">
            <v xml:space="preserve">Superintendencia De Companias Valores Y Seguros                                                               </v>
          </cell>
          <cell r="K810" t="str">
            <v>2. Desarrollo Económico</v>
          </cell>
          <cell r="L810" t="str">
            <v>SIPEIP</v>
          </cell>
          <cell r="M810" t="str">
            <v>Sin Gabinete</v>
          </cell>
          <cell r="N810" t="str">
            <v>FUNCIONES</v>
          </cell>
          <cell r="O810" t="str">
            <v>REGISTRADO</v>
          </cell>
          <cell r="P810" t="str">
            <v>Alineado</v>
          </cell>
          <cell r="Q810" t="str">
            <v>Aprobado</v>
          </cell>
          <cell r="R810" t="str">
            <v>PGE</v>
          </cell>
        </row>
        <row r="811">
          <cell r="A811" t="str">
            <v>0968522230001</v>
          </cell>
          <cell r="B811" t="str">
            <v xml:space="preserve">165.618         </v>
          </cell>
          <cell r="D811" t="str">
            <v>Sin Seguimiento Anual</v>
          </cell>
          <cell r="E811" t="str">
            <v xml:space="preserve">Franklin Chiguano </v>
          </cell>
          <cell r="I811" t="str">
            <v xml:space="preserve">SUPERINTENDENCIA DE COMPANIAS VALORES Y SEGUROS                                                               </v>
          </cell>
          <cell r="J811" t="str">
            <v xml:space="preserve">Superintendencia De Companias Valores Y Seguros                                                               </v>
          </cell>
          <cell r="K811" t="str">
            <v>2. Desarrollo Económico</v>
          </cell>
          <cell r="L811" t="str">
            <v>SIPEIP</v>
          </cell>
          <cell r="M811" t="str">
            <v>Sin Gabinete</v>
          </cell>
          <cell r="N811" t="str">
            <v>FUNCIONES</v>
          </cell>
          <cell r="O811" t="str">
            <v>REGISTRADO</v>
          </cell>
          <cell r="P811" t="str">
            <v>Alineado</v>
          </cell>
          <cell r="Q811" t="str">
            <v>Aprobado</v>
          </cell>
          <cell r="R811" t="str">
            <v>PGE</v>
          </cell>
        </row>
        <row r="812">
          <cell r="A812" t="str">
            <v>0968522230001</v>
          </cell>
          <cell r="B812" t="str">
            <v xml:space="preserve">165.619         </v>
          </cell>
          <cell r="D812" t="str">
            <v>Sin Seguimiento Anual</v>
          </cell>
          <cell r="E812" t="str">
            <v xml:space="preserve">Franklin Chiguano </v>
          </cell>
          <cell r="I812" t="str">
            <v xml:space="preserve">SUPERINTENDENCIA DE COMPANIAS VALORES Y SEGUROS                                                               </v>
          </cell>
          <cell r="J812" t="str">
            <v xml:space="preserve">Superintendencia De Companias Valores Y Seguros                                                               </v>
          </cell>
          <cell r="K812" t="str">
            <v>2. Desarrollo Económico</v>
          </cell>
          <cell r="L812" t="str">
            <v>SIPEIP</v>
          </cell>
          <cell r="M812" t="str">
            <v>Sin Gabinete</v>
          </cell>
          <cell r="N812" t="str">
            <v>FUNCIONES</v>
          </cell>
          <cell r="O812" t="str">
            <v>REGISTRADO</v>
          </cell>
          <cell r="P812" t="str">
            <v>Alineado</v>
          </cell>
          <cell r="Q812" t="str">
            <v>Aprobado</v>
          </cell>
          <cell r="R812" t="str">
            <v>PGE</v>
          </cell>
        </row>
        <row r="813">
          <cell r="A813" t="str">
            <v>0968522230001</v>
          </cell>
          <cell r="B813" t="str">
            <v xml:space="preserve">165.620         </v>
          </cell>
          <cell r="D813" t="str">
            <v>Sin Seguimiento Anual</v>
          </cell>
          <cell r="E813" t="str">
            <v xml:space="preserve">Franklin Chiguano </v>
          </cell>
          <cell r="I813" t="str">
            <v xml:space="preserve">SUPERINTENDENCIA DE COMPANIAS VALORES Y SEGUROS                                                               </v>
          </cell>
          <cell r="J813" t="str">
            <v xml:space="preserve">Superintendencia De Companias Valores Y Seguros                                                               </v>
          </cell>
          <cell r="K813" t="str">
            <v>2. Desarrollo Económico</v>
          </cell>
          <cell r="L813" t="str">
            <v>SIPEIP</v>
          </cell>
          <cell r="M813" t="str">
            <v>Sin Gabinete</v>
          </cell>
          <cell r="N813" t="str">
            <v>FUNCIONES</v>
          </cell>
          <cell r="O813" t="str">
            <v>REGISTRADO</v>
          </cell>
          <cell r="P813" t="str">
            <v>Alineado</v>
          </cell>
          <cell r="Q813" t="str">
            <v>Aprobado</v>
          </cell>
          <cell r="R813" t="str">
            <v>PGE</v>
          </cell>
        </row>
        <row r="814">
          <cell r="A814" t="str">
            <v>0968522230001</v>
          </cell>
          <cell r="B814" t="str">
            <v xml:space="preserve">165.615         </v>
          </cell>
          <cell r="D814" t="str">
            <v>Sin Seguimiento Anual</v>
          </cell>
          <cell r="E814" t="str">
            <v xml:space="preserve">Franklin Chiguano </v>
          </cell>
          <cell r="I814" t="str">
            <v xml:space="preserve">SUPERINTENDENCIA DE COMPANIAS VALORES Y SEGUROS                                                               </v>
          </cell>
          <cell r="J814" t="str">
            <v xml:space="preserve">Superintendencia De Companias Valores Y Seguros                                                               </v>
          </cell>
          <cell r="K814" t="str">
            <v>2. Desarrollo Económico</v>
          </cell>
          <cell r="L814" t="str">
            <v>SIPEIP</v>
          </cell>
          <cell r="M814" t="str">
            <v>Sin Gabinete</v>
          </cell>
          <cell r="N814" t="str">
            <v>FUNCIONES</v>
          </cell>
          <cell r="O814" t="str">
            <v>REGISTRADO</v>
          </cell>
          <cell r="P814" t="str">
            <v>Alineado</v>
          </cell>
          <cell r="Q814" t="str">
            <v>Aprobado</v>
          </cell>
          <cell r="R814" t="str">
            <v>PGE</v>
          </cell>
        </row>
        <row r="815">
          <cell r="A815" t="str">
            <v>0968522230001</v>
          </cell>
          <cell r="B815" t="str">
            <v xml:space="preserve">165.616         </v>
          </cell>
          <cell r="D815" t="str">
            <v>Sin Seguimiento Anual</v>
          </cell>
          <cell r="E815" t="str">
            <v xml:space="preserve">Franklin Chiguano </v>
          </cell>
          <cell r="I815" t="str">
            <v xml:space="preserve">SUPERINTENDENCIA DE COMPANIAS VALORES Y SEGUROS                                                               </v>
          </cell>
          <cell r="J815" t="str">
            <v xml:space="preserve">Superintendencia De Companias Valores Y Seguros                                                               </v>
          </cell>
          <cell r="K815" t="str">
            <v>2. Desarrollo Económico</v>
          </cell>
          <cell r="L815" t="str">
            <v>SIPEIP</v>
          </cell>
          <cell r="M815" t="str">
            <v>Sin Gabinete</v>
          </cell>
          <cell r="N815" t="str">
            <v>FUNCIONES</v>
          </cell>
          <cell r="O815" t="str">
            <v>REGISTRADO</v>
          </cell>
          <cell r="P815" t="str">
            <v>Alineado</v>
          </cell>
          <cell r="Q815" t="str">
            <v>Aprobado</v>
          </cell>
          <cell r="R815" t="str">
            <v>PGE</v>
          </cell>
        </row>
        <row r="816">
          <cell r="A816" t="str">
            <v>0968533430001</v>
          </cell>
          <cell r="B816" t="str">
            <v xml:space="preserve">164.943         </v>
          </cell>
          <cell r="D816" t="str">
            <v>Sin Seguimiento Observado</v>
          </cell>
          <cell r="E816" t="str">
            <v xml:space="preserve">Pablo Garcia </v>
          </cell>
          <cell r="I816" t="str">
            <v xml:space="preserve">UNIVERSIDAD ESTATAL DE MILAGRO                                                                                </v>
          </cell>
          <cell r="J816" t="str">
            <v xml:space="preserve">Universidad Estatal De Milagro                                                                                </v>
          </cell>
          <cell r="K816" t="str">
            <v>1. Social</v>
          </cell>
          <cell r="L816" t="str">
            <v>SIPEIP</v>
          </cell>
          <cell r="M816" t="str">
            <v>Sin Gabinete</v>
          </cell>
          <cell r="N816" t="str">
            <v>ACADEMIA</v>
          </cell>
          <cell r="O816" t="str">
            <v>REGISTRADO</v>
          </cell>
          <cell r="P816" t="str">
            <v>Alineado</v>
          </cell>
          <cell r="Q816" t="str">
            <v>Observado</v>
          </cell>
          <cell r="R816" t="str">
            <v>PGE</v>
          </cell>
        </row>
        <row r="817">
          <cell r="A817" t="str">
            <v>0968533430001</v>
          </cell>
          <cell r="B817" t="str">
            <v xml:space="preserve">163.593         </v>
          </cell>
          <cell r="D817" t="str">
            <v>Sin Seguimiento Observado</v>
          </cell>
          <cell r="E817" t="str">
            <v xml:space="preserve">Pablo Garcia </v>
          </cell>
          <cell r="I817" t="str">
            <v xml:space="preserve">UNIVERSIDAD ESTATAL DE MILAGRO                                                                                </v>
          </cell>
          <cell r="J817" t="str">
            <v xml:space="preserve">Universidad Estatal De Milagro                                                                                </v>
          </cell>
          <cell r="K817" t="str">
            <v>1. Social</v>
          </cell>
          <cell r="L817" t="str">
            <v>SIPEIP</v>
          </cell>
          <cell r="M817" t="str">
            <v>Sin Gabinete</v>
          </cell>
          <cell r="N817" t="str">
            <v>ACADEMIA</v>
          </cell>
          <cell r="O817" t="str">
            <v>REGISTRADO</v>
          </cell>
          <cell r="P817" t="str">
            <v>Alineado</v>
          </cell>
          <cell r="Q817" t="str">
            <v>Observado</v>
          </cell>
          <cell r="R817" t="str">
            <v>PGE</v>
          </cell>
        </row>
        <row r="818">
          <cell r="A818" t="str">
            <v>0968533430001</v>
          </cell>
          <cell r="B818" t="str">
            <v xml:space="preserve">163.594         </v>
          </cell>
          <cell r="D818" t="str">
            <v>Sin Seguimiento Observado</v>
          </cell>
          <cell r="E818" t="str">
            <v xml:space="preserve">Pablo Garcia </v>
          </cell>
          <cell r="I818" t="str">
            <v xml:space="preserve">UNIVERSIDAD ESTATAL DE MILAGRO                                                                                </v>
          </cell>
          <cell r="J818" t="str">
            <v xml:space="preserve">Universidad Estatal De Milagro                                                                                </v>
          </cell>
          <cell r="K818" t="str">
            <v>1. Social</v>
          </cell>
          <cell r="L818" t="str">
            <v>SIPEIP</v>
          </cell>
          <cell r="M818" t="str">
            <v>Sin Gabinete</v>
          </cell>
          <cell r="N818" t="str">
            <v>ACADEMIA</v>
          </cell>
          <cell r="O818" t="str">
            <v>REGISTRADO</v>
          </cell>
          <cell r="P818" t="str">
            <v>Alineado</v>
          </cell>
          <cell r="Q818" t="str">
            <v>Observado</v>
          </cell>
          <cell r="R818" t="str">
            <v>PGE</v>
          </cell>
        </row>
        <row r="819">
          <cell r="A819" t="str">
            <v>0968533430001</v>
          </cell>
          <cell r="B819" t="str">
            <v xml:space="preserve">163.595         </v>
          </cell>
          <cell r="D819" t="str">
            <v>Sin Seguimiento Observado</v>
          </cell>
          <cell r="E819" t="str">
            <v xml:space="preserve">Pablo Garcia </v>
          </cell>
          <cell r="I819" t="str">
            <v xml:space="preserve">UNIVERSIDAD ESTATAL DE MILAGRO                                                                                </v>
          </cell>
          <cell r="J819" t="str">
            <v xml:space="preserve">Universidad Estatal De Milagro                                                                                </v>
          </cell>
          <cell r="K819" t="str">
            <v>1. Social</v>
          </cell>
          <cell r="L819" t="str">
            <v>SIPEIP</v>
          </cell>
          <cell r="M819" t="str">
            <v>Sin Gabinete</v>
          </cell>
          <cell r="N819" t="str">
            <v>ACADEMIA</v>
          </cell>
          <cell r="O819" t="str">
            <v>REGISTRADO</v>
          </cell>
          <cell r="P819" t="str">
            <v>Alineado</v>
          </cell>
          <cell r="Q819" t="str">
            <v>Observado</v>
          </cell>
          <cell r="R819" t="str">
            <v>PGE</v>
          </cell>
        </row>
        <row r="820">
          <cell r="A820" t="str">
            <v>0968533430001</v>
          </cell>
          <cell r="B820" t="str">
            <v xml:space="preserve">163.589         </v>
          </cell>
          <cell r="D820" t="str">
            <v>Sin Seguimiento Observado</v>
          </cell>
          <cell r="E820" t="str">
            <v xml:space="preserve">Pablo Garcia </v>
          </cell>
          <cell r="I820" t="str">
            <v xml:space="preserve">UNIVERSIDAD ESTATAL DE MILAGRO                                                                                </v>
          </cell>
          <cell r="J820" t="str">
            <v xml:space="preserve">Universidad Estatal De Milagro                                                                                </v>
          </cell>
          <cell r="K820" t="str">
            <v>1. Social</v>
          </cell>
          <cell r="L820" t="str">
            <v>SIPEIP</v>
          </cell>
          <cell r="M820" t="str">
            <v>Sin Gabinete</v>
          </cell>
          <cell r="N820" t="str">
            <v>ACADEMIA</v>
          </cell>
          <cell r="O820" t="str">
            <v>REGISTRADO</v>
          </cell>
          <cell r="P820" t="str">
            <v>Alineado</v>
          </cell>
          <cell r="Q820" t="str">
            <v>Observado</v>
          </cell>
          <cell r="R820" t="str">
            <v>PGE</v>
          </cell>
        </row>
        <row r="821">
          <cell r="A821" t="str">
            <v>0968533430001</v>
          </cell>
          <cell r="B821" t="str">
            <v xml:space="preserve">163.590         </v>
          </cell>
          <cell r="D821" t="str">
            <v>Sin Seguimiento Observado</v>
          </cell>
          <cell r="E821" t="str">
            <v xml:space="preserve">Pablo Garcia </v>
          </cell>
          <cell r="I821" t="str">
            <v xml:space="preserve">UNIVERSIDAD ESTATAL DE MILAGRO                                                                                </v>
          </cell>
          <cell r="J821" t="str">
            <v xml:space="preserve">Universidad Estatal De Milagro                                                                                </v>
          </cell>
          <cell r="K821" t="str">
            <v>1. Social</v>
          </cell>
          <cell r="L821" t="str">
            <v>SIPEIP</v>
          </cell>
          <cell r="M821" t="str">
            <v>Sin Gabinete</v>
          </cell>
          <cell r="N821" t="str">
            <v>ACADEMIA</v>
          </cell>
          <cell r="O821" t="str">
            <v>REGISTRADO</v>
          </cell>
          <cell r="P821" t="str">
            <v>Alineado</v>
          </cell>
          <cell r="Q821" t="str">
            <v>Observado</v>
          </cell>
          <cell r="R821" t="str">
            <v>PGE</v>
          </cell>
        </row>
        <row r="822">
          <cell r="A822" t="str">
            <v>0968533430001</v>
          </cell>
          <cell r="B822" t="str">
            <v xml:space="preserve">163.591         </v>
          </cell>
          <cell r="D822" t="str">
            <v>Sin Seguimiento Observado</v>
          </cell>
          <cell r="E822" t="str">
            <v xml:space="preserve">Pablo Garcia </v>
          </cell>
          <cell r="I822" t="str">
            <v xml:space="preserve">UNIVERSIDAD ESTATAL DE MILAGRO                                                                                </v>
          </cell>
          <cell r="J822" t="str">
            <v xml:space="preserve">Universidad Estatal De Milagro                                                                                </v>
          </cell>
          <cell r="K822" t="str">
            <v>1. Social</v>
          </cell>
          <cell r="L822" t="str">
            <v>SIPEIP</v>
          </cell>
          <cell r="M822" t="str">
            <v>Sin Gabinete</v>
          </cell>
          <cell r="N822" t="str">
            <v>ACADEMIA</v>
          </cell>
          <cell r="O822" t="str">
            <v>REGISTRADO</v>
          </cell>
          <cell r="P822" t="str">
            <v>Alineado</v>
          </cell>
          <cell r="Q822" t="str">
            <v>Observado</v>
          </cell>
          <cell r="R822" t="str">
            <v>PGE</v>
          </cell>
        </row>
        <row r="823">
          <cell r="A823" t="str">
            <v>0968533430001</v>
          </cell>
          <cell r="B823" t="str">
            <v xml:space="preserve">163.592         </v>
          </cell>
          <cell r="D823" t="str">
            <v>Sin Seguimiento Observado</v>
          </cell>
          <cell r="E823" t="str">
            <v xml:space="preserve">Pablo Garcia </v>
          </cell>
          <cell r="I823" t="str">
            <v xml:space="preserve">UNIVERSIDAD ESTATAL DE MILAGRO                                                                                </v>
          </cell>
          <cell r="J823" t="str">
            <v xml:space="preserve">Universidad Estatal De Milagro                                                                                </v>
          </cell>
          <cell r="K823" t="str">
            <v>1. Social</v>
          </cell>
          <cell r="L823" t="str">
            <v>SIPEIP</v>
          </cell>
          <cell r="M823" t="str">
            <v>Sin Gabinete</v>
          </cell>
          <cell r="N823" t="str">
            <v>ACADEMIA</v>
          </cell>
          <cell r="O823" t="str">
            <v>REGISTRADO</v>
          </cell>
          <cell r="P823" t="str">
            <v>Alineado</v>
          </cell>
          <cell r="Q823" t="str">
            <v>Observado</v>
          </cell>
          <cell r="R823" t="str">
            <v>PGE</v>
          </cell>
        </row>
        <row r="824">
          <cell r="A824" t="str">
            <v>0968559740001</v>
          </cell>
          <cell r="B824" t="str">
            <v xml:space="preserve">165.068         </v>
          </cell>
          <cell r="D824" t="str">
            <v>Con seguimiento</v>
          </cell>
          <cell r="E824" t="str">
            <v>Eymy Illescas</v>
          </cell>
          <cell r="I824" t="str">
            <v xml:space="preserve">UNIVERSIDAD ESTATAL PENINSULA DE SANTA ELENA                                                                  </v>
          </cell>
          <cell r="J824" t="str">
            <v xml:space="preserve">Universidad Estatal Peninsula De Santa Elena                                                                  </v>
          </cell>
          <cell r="K824" t="str">
            <v>1. Social</v>
          </cell>
          <cell r="L824" t="str">
            <v>SIPEIP</v>
          </cell>
          <cell r="M824" t="str">
            <v>Sin Gabinete</v>
          </cell>
          <cell r="N824" t="str">
            <v>ACADEMIA</v>
          </cell>
          <cell r="O824" t="str">
            <v>REGISTRADO</v>
          </cell>
          <cell r="P824" t="str">
            <v>Alineado</v>
          </cell>
          <cell r="Q824" t="str">
            <v>Aprobado</v>
          </cell>
          <cell r="R824" t="str">
            <v>PGE</v>
          </cell>
        </row>
        <row r="825">
          <cell r="A825" t="str">
            <v>0968559740001</v>
          </cell>
          <cell r="B825" t="str">
            <v xml:space="preserve">165.069         </v>
          </cell>
          <cell r="D825" t="str">
            <v>Sin Seguimiento Anual</v>
          </cell>
          <cell r="E825" t="str">
            <v>Eymy Illescas</v>
          </cell>
          <cell r="I825" t="str">
            <v xml:space="preserve">UNIVERSIDAD ESTATAL PENINSULA DE SANTA ELENA                                                                  </v>
          </cell>
          <cell r="J825" t="str">
            <v xml:space="preserve">Universidad Estatal Peninsula De Santa Elena                                                                  </v>
          </cell>
          <cell r="K825" t="str">
            <v>1. Social</v>
          </cell>
          <cell r="L825" t="str">
            <v>SIPEIP</v>
          </cell>
          <cell r="M825" t="str">
            <v>Sin Gabinete</v>
          </cell>
          <cell r="N825" t="str">
            <v>ACADEMIA</v>
          </cell>
          <cell r="O825" t="str">
            <v>REGISTRADO</v>
          </cell>
          <cell r="P825" t="str">
            <v>Alineado</v>
          </cell>
          <cell r="Q825" t="str">
            <v>Aprobado</v>
          </cell>
          <cell r="R825" t="str">
            <v>PGE</v>
          </cell>
        </row>
        <row r="826">
          <cell r="A826" t="str">
            <v>0968559740001</v>
          </cell>
          <cell r="B826" t="str">
            <v xml:space="preserve">165.070         </v>
          </cell>
          <cell r="D826" t="str">
            <v>Sin Seguimiento Anual</v>
          </cell>
          <cell r="E826" t="str">
            <v>Eymy Illescas</v>
          </cell>
          <cell r="I826" t="str">
            <v xml:space="preserve">UNIVERSIDAD ESTATAL PENINSULA DE SANTA ELENA                                                                  </v>
          </cell>
          <cell r="J826" t="str">
            <v xml:space="preserve">Universidad Estatal Peninsula De Santa Elena                                                                  </v>
          </cell>
          <cell r="K826" t="str">
            <v>1. Social</v>
          </cell>
          <cell r="L826" t="str">
            <v>SIPEIP</v>
          </cell>
          <cell r="M826" t="str">
            <v>Sin Gabinete</v>
          </cell>
          <cell r="N826" t="str">
            <v>ACADEMIA</v>
          </cell>
          <cell r="O826" t="str">
            <v>REGISTRADO</v>
          </cell>
          <cell r="P826" t="str">
            <v>Alineado</v>
          </cell>
          <cell r="Q826" t="str">
            <v>Aprobado</v>
          </cell>
          <cell r="R826" t="str">
            <v>PGE</v>
          </cell>
        </row>
        <row r="827">
          <cell r="A827" t="str">
            <v>0968559740001</v>
          </cell>
          <cell r="B827" t="str">
            <v xml:space="preserve">165.071         </v>
          </cell>
          <cell r="D827" t="str">
            <v>Con seguimiento</v>
          </cell>
          <cell r="E827" t="str">
            <v>Eymy Illescas</v>
          </cell>
          <cell r="I827" t="str">
            <v xml:space="preserve">UNIVERSIDAD ESTATAL PENINSULA DE SANTA ELENA                                                                  </v>
          </cell>
          <cell r="J827" t="str">
            <v xml:space="preserve">Universidad Estatal Peninsula De Santa Elena                                                                  </v>
          </cell>
          <cell r="K827" t="str">
            <v>1. Social</v>
          </cell>
          <cell r="L827" t="str">
            <v>SIPEIP</v>
          </cell>
          <cell r="M827" t="str">
            <v>Sin Gabinete</v>
          </cell>
          <cell r="N827" t="str">
            <v>ACADEMIA</v>
          </cell>
          <cell r="O827" t="str">
            <v>REGISTRADO</v>
          </cell>
          <cell r="P827" t="str">
            <v>Alineado</v>
          </cell>
          <cell r="Q827" t="str">
            <v>Aprobado</v>
          </cell>
          <cell r="R827" t="str">
            <v>PGE</v>
          </cell>
        </row>
        <row r="828">
          <cell r="A828" t="str">
            <v>0968559740001</v>
          </cell>
          <cell r="B828" t="str">
            <v xml:space="preserve">165.062         </v>
          </cell>
          <cell r="D828" t="str">
            <v>Sin Seguimiento Anual</v>
          </cell>
          <cell r="E828" t="str">
            <v>Eymy Illescas</v>
          </cell>
          <cell r="I828" t="str">
            <v xml:space="preserve">UNIVERSIDAD ESTATAL PENINSULA DE SANTA ELENA                                                                  </v>
          </cell>
          <cell r="J828" t="str">
            <v xml:space="preserve">Universidad Estatal Peninsula De Santa Elena                                                                  </v>
          </cell>
          <cell r="K828" t="str">
            <v>1. Social</v>
          </cell>
          <cell r="L828" t="str">
            <v>SIPEIP</v>
          </cell>
          <cell r="M828" t="str">
            <v>Sin Gabinete</v>
          </cell>
          <cell r="N828" t="str">
            <v>ACADEMIA</v>
          </cell>
          <cell r="O828" t="str">
            <v>REGISTRADO</v>
          </cell>
          <cell r="P828" t="str">
            <v>Alineado</v>
          </cell>
          <cell r="Q828" t="str">
            <v>Aprobado</v>
          </cell>
          <cell r="R828" t="str">
            <v>PGE</v>
          </cell>
        </row>
        <row r="829">
          <cell r="A829" t="str">
            <v>0968559740001</v>
          </cell>
          <cell r="B829" t="str">
            <v xml:space="preserve">165.063         </v>
          </cell>
          <cell r="D829" t="str">
            <v>Con seguimiento</v>
          </cell>
          <cell r="E829" t="str">
            <v>Eymy Illescas</v>
          </cell>
          <cell r="I829" t="str">
            <v xml:space="preserve">UNIVERSIDAD ESTATAL PENINSULA DE SANTA ELENA                                                                  </v>
          </cell>
          <cell r="J829" t="str">
            <v xml:space="preserve">Universidad Estatal Peninsula De Santa Elena                                                                  </v>
          </cell>
          <cell r="K829" t="str">
            <v>1. Social</v>
          </cell>
          <cell r="L829" t="str">
            <v>SIPEIP</v>
          </cell>
          <cell r="M829" t="str">
            <v>Sin Gabinete</v>
          </cell>
          <cell r="N829" t="str">
            <v>ACADEMIA</v>
          </cell>
          <cell r="O829" t="str">
            <v>REGISTRADO</v>
          </cell>
          <cell r="P829" t="str">
            <v>Alineado</v>
          </cell>
          <cell r="Q829" t="str">
            <v>Aprobado</v>
          </cell>
          <cell r="R829" t="str">
            <v>PGE</v>
          </cell>
        </row>
        <row r="830">
          <cell r="A830" t="str">
            <v>0968559740001</v>
          </cell>
          <cell r="B830" t="str">
            <v xml:space="preserve">165.064         </v>
          </cell>
          <cell r="D830" t="str">
            <v>Sin Seguimiento Anual</v>
          </cell>
          <cell r="E830" t="str">
            <v>Eymy Illescas</v>
          </cell>
          <cell r="I830" t="str">
            <v xml:space="preserve">UNIVERSIDAD ESTATAL PENINSULA DE SANTA ELENA                                                                  </v>
          </cell>
          <cell r="J830" t="str">
            <v xml:space="preserve">Universidad Estatal Peninsula De Santa Elena                                                                  </v>
          </cell>
          <cell r="K830" t="str">
            <v>1. Social</v>
          </cell>
          <cell r="L830" t="str">
            <v>SIPEIP</v>
          </cell>
          <cell r="M830" t="str">
            <v>Sin Gabinete</v>
          </cell>
          <cell r="N830" t="str">
            <v>ACADEMIA</v>
          </cell>
          <cell r="O830" t="str">
            <v>REGISTRADO</v>
          </cell>
          <cell r="P830" t="str">
            <v>Alineado</v>
          </cell>
          <cell r="Q830" t="str">
            <v>Aprobado</v>
          </cell>
          <cell r="R830" t="str">
            <v>PGE</v>
          </cell>
        </row>
        <row r="831">
          <cell r="A831" t="str">
            <v>0968559740001</v>
          </cell>
          <cell r="B831" t="str">
            <v xml:space="preserve">165.065         </v>
          </cell>
          <cell r="D831" t="str">
            <v>Sin Seguimiento Anual</v>
          </cell>
          <cell r="E831" t="str">
            <v>Eymy Illescas</v>
          </cell>
          <cell r="I831" t="str">
            <v xml:space="preserve">UNIVERSIDAD ESTATAL PENINSULA DE SANTA ELENA                                                                  </v>
          </cell>
          <cell r="J831" t="str">
            <v xml:space="preserve">Universidad Estatal Peninsula De Santa Elena                                                                  </v>
          </cell>
          <cell r="K831" t="str">
            <v>1. Social</v>
          </cell>
          <cell r="L831" t="str">
            <v>SIPEIP</v>
          </cell>
          <cell r="M831" t="str">
            <v>Sin Gabinete</v>
          </cell>
          <cell r="N831" t="str">
            <v>ACADEMIA</v>
          </cell>
          <cell r="O831" t="str">
            <v>REGISTRADO</v>
          </cell>
          <cell r="P831" t="str">
            <v>Alineado</v>
          </cell>
          <cell r="Q831" t="str">
            <v>Aprobado</v>
          </cell>
          <cell r="R831" t="str">
            <v>PGE</v>
          </cell>
        </row>
        <row r="832">
          <cell r="A832" t="str">
            <v>0968559740001</v>
          </cell>
          <cell r="B832" t="str">
            <v xml:space="preserve">165.066         </v>
          </cell>
          <cell r="D832" t="str">
            <v>Sin Seguimiento Anual</v>
          </cell>
          <cell r="E832" t="str">
            <v>Eymy Illescas</v>
          </cell>
          <cell r="I832" t="str">
            <v xml:space="preserve">UNIVERSIDAD ESTATAL PENINSULA DE SANTA ELENA                                                                  </v>
          </cell>
          <cell r="J832" t="str">
            <v xml:space="preserve">Universidad Estatal Peninsula De Santa Elena                                                                  </v>
          </cell>
          <cell r="K832" t="str">
            <v>1. Social</v>
          </cell>
          <cell r="L832" t="str">
            <v>SIPEIP</v>
          </cell>
          <cell r="M832" t="str">
            <v>Sin Gabinete</v>
          </cell>
          <cell r="N832" t="str">
            <v>ACADEMIA</v>
          </cell>
          <cell r="O832" t="str">
            <v>REGISTRADO</v>
          </cell>
          <cell r="P832" t="str">
            <v>Alineado</v>
          </cell>
          <cell r="Q832" t="str">
            <v>Aprobado</v>
          </cell>
          <cell r="R832" t="str">
            <v>PGE</v>
          </cell>
        </row>
        <row r="833">
          <cell r="A833" t="str">
            <v>0968559740001</v>
          </cell>
          <cell r="B833" t="str">
            <v xml:space="preserve">165.067         </v>
          </cell>
          <cell r="D833" t="str">
            <v>Sin Seguimiento Anual</v>
          </cell>
          <cell r="E833" t="str">
            <v>Eymy Illescas</v>
          </cell>
          <cell r="I833" t="str">
            <v xml:space="preserve">UNIVERSIDAD ESTATAL PENINSULA DE SANTA ELENA                                                                  </v>
          </cell>
          <cell r="J833" t="str">
            <v xml:space="preserve">Universidad Estatal Peninsula De Santa Elena                                                                  </v>
          </cell>
          <cell r="K833" t="str">
            <v>1. Social</v>
          </cell>
          <cell r="L833" t="str">
            <v>SIPEIP</v>
          </cell>
          <cell r="M833" t="str">
            <v>Sin Gabinete</v>
          </cell>
          <cell r="N833" t="str">
            <v>ACADEMIA</v>
          </cell>
          <cell r="O833" t="str">
            <v>REGISTRADO</v>
          </cell>
          <cell r="P833" t="str">
            <v>Alineado</v>
          </cell>
          <cell r="Q833" t="str">
            <v>Aprobado</v>
          </cell>
          <cell r="R833" t="str">
            <v>PGE</v>
          </cell>
        </row>
        <row r="834">
          <cell r="A834" t="str">
            <v>0968559740001</v>
          </cell>
          <cell r="B834" t="str">
            <v xml:space="preserve">163.738         </v>
          </cell>
          <cell r="D834" t="str">
            <v>Con seguimiento</v>
          </cell>
          <cell r="E834" t="str">
            <v>Eymy Illescas</v>
          </cell>
          <cell r="I834" t="str">
            <v xml:space="preserve">UNIVERSIDAD ESTATAL PENINSULA DE SANTA ELENA                                                                  </v>
          </cell>
          <cell r="J834" t="str">
            <v xml:space="preserve">Universidad Estatal Peninsula De Santa Elena                                                                  </v>
          </cell>
          <cell r="K834" t="str">
            <v>1. Social</v>
          </cell>
          <cell r="L834" t="str">
            <v>SIPEIP</v>
          </cell>
          <cell r="M834" t="str">
            <v>Sin Gabinete</v>
          </cell>
          <cell r="N834" t="str">
            <v>ACADEMIA</v>
          </cell>
          <cell r="O834" t="str">
            <v>REGISTRADO</v>
          </cell>
          <cell r="P834" t="str">
            <v>Alineado</v>
          </cell>
          <cell r="Q834" t="str">
            <v>Aprobado</v>
          </cell>
          <cell r="R834" t="str">
            <v>PGE</v>
          </cell>
        </row>
        <row r="835">
          <cell r="A835" t="str">
            <v>0968559740001</v>
          </cell>
          <cell r="B835" t="str">
            <v xml:space="preserve">163.739         </v>
          </cell>
          <cell r="D835" t="str">
            <v>Con seguimiento</v>
          </cell>
          <cell r="E835" t="str">
            <v>Eymy Illescas</v>
          </cell>
          <cell r="I835" t="str">
            <v xml:space="preserve">UNIVERSIDAD ESTATAL PENINSULA DE SANTA ELENA                                                                  </v>
          </cell>
          <cell r="J835" t="str">
            <v xml:space="preserve">Universidad Estatal Peninsula De Santa Elena                                                                  </v>
          </cell>
          <cell r="K835" t="str">
            <v>1. Social</v>
          </cell>
          <cell r="L835" t="str">
            <v>SIPEIP</v>
          </cell>
          <cell r="M835" t="str">
            <v>Sin Gabinete</v>
          </cell>
          <cell r="N835" t="str">
            <v>ACADEMIA</v>
          </cell>
          <cell r="O835" t="str">
            <v>REGISTRADO</v>
          </cell>
          <cell r="P835" t="str">
            <v>Alineado</v>
          </cell>
          <cell r="Q835" t="str">
            <v>Aprobado</v>
          </cell>
          <cell r="R835" t="str">
            <v>PGE</v>
          </cell>
        </row>
        <row r="836">
          <cell r="A836" t="str">
            <v>0968559740001</v>
          </cell>
          <cell r="B836" t="str">
            <v xml:space="preserve">163.740         </v>
          </cell>
          <cell r="D836" t="str">
            <v>Sin Seguimiento Anual</v>
          </cell>
          <cell r="E836" t="str">
            <v>Eymy Illescas</v>
          </cell>
          <cell r="I836" t="str">
            <v xml:space="preserve">UNIVERSIDAD ESTATAL PENINSULA DE SANTA ELENA                                                                  </v>
          </cell>
          <cell r="J836" t="str">
            <v xml:space="preserve">Universidad Estatal Peninsula De Santa Elena                                                                  </v>
          </cell>
          <cell r="K836" t="str">
            <v>1. Social</v>
          </cell>
          <cell r="L836" t="str">
            <v>SIPEIP</v>
          </cell>
          <cell r="M836" t="str">
            <v>Sin Gabinete</v>
          </cell>
          <cell r="N836" t="str">
            <v>ACADEMIA</v>
          </cell>
          <cell r="O836" t="str">
            <v>REGISTRADO</v>
          </cell>
          <cell r="P836" t="str">
            <v>Alineado</v>
          </cell>
          <cell r="Q836" t="str">
            <v>Aprobado</v>
          </cell>
          <cell r="R836" t="str">
            <v>PGE</v>
          </cell>
        </row>
        <row r="837">
          <cell r="A837" t="str">
            <v>0968559740001</v>
          </cell>
          <cell r="B837" t="str">
            <v xml:space="preserve">163.741         </v>
          </cell>
          <cell r="D837" t="str">
            <v>Con seguimiento</v>
          </cell>
          <cell r="E837" t="str">
            <v>Eymy Illescas</v>
          </cell>
          <cell r="I837" t="str">
            <v xml:space="preserve">UNIVERSIDAD ESTATAL PENINSULA DE SANTA ELENA                                                                  </v>
          </cell>
          <cell r="J837" t="str">
            <v xml:space="preserve">Universidad Estatal Peninsula De Santa Elena                                                                  </v>
          </cell>
          <cell r="K837" t="str">
            <v>1. Social</v>
          </cell>
          <cell r="L837" t="str">
            <v>SIPEIP</v>
          </cell>
          <cell r="M837" t="str">
            <v>Sin Gabinete</v>
          </cell>
          <cell r="N837" t="str">
            <v>ACADEMIA</v>
          </cell>
          <cell r="O837" t="str">
            <v>REGISTRADO</v>
          </cell>
          <cell r="P837" t="str">
            <v>Alineado</v>
          </cell>
          <cell r="Q837" t="str">
            <v>Aprobado</v>
          </cell>
          <cell r="R837" t="str">
            <v>PGE</v>
          </cell>
        </row>
        <row r="838">
          <cell r="A838" t="str">
            <v>0968559740001</v>
          </cell>
          <cell r="B838" t="str">
            <v xml:space="preserve">163.742         </v>
          </cell>
          <cell r="D838" t="str">
            <v>Con seguimiento</v>
          </cell>
          <cell r="E838" t="str">
            <v>Eymy Illescas</v>
          </cell>
          <cell r="I838" t="str">
            <v xml:space="preserve">UNIVERSIDAD ESTATAL PENINSULA DE SANTA ELENA                                                                  </v>
          </cell>
          <cell r="J838" t="str">
            <v xml:space="preserve">Universidad Estatal Peninsula De Santa Elena                                                                  </v>
          </cell>
          <cell r="K838" t="str">
            <v>1. Social</v>
          </cell>
          <cell r="L838" t="str">
            <v>SIPEIP</v>
          </cell>
          <cell r="M838" t="str">
            <v>Sin Gabinete</v>
          </cell>
          <cell r="N838" t="str">
            <v>ACADEMIA</v>
          </cell>
          <cell r="O838" t="str">
            <v>REGISTRADO</v>
          </cell>
          <cell r="P838" t="str">
            <v>Alineado</v>
          </cell>
          <cell r="Q838" t="str">
            <v>Aprobado</v>
          </cell>
          <cell r="R838" t="str">
            <v>PGE</v>
          </cell>
        </row>
        <row r="839">
          <cell r="A839" t="str">
            <v>0968589140001</v>
          </cell>
          <cell r="B839" t="str">
            <v xml:space="preserve">165.451         </v>
          </cell>
          <cell r="D839" t="str">
            <v>Con seguimiento</v>
          </cell>
          <cell r="E839" t="str">
            <v xml:space="preserve">Darwin Céspedes </v>
          </cell>
          <cell r="I839" t="str">
            <v xml:space="preserve">INSTITUTO SUPERIOR TECNOLOGICO DE ARTES DEL ECUADOR                                        </v>
          </cell>
          <cell r="J839" t="str">
            <v xml:space="preserve">Instituto Superior Tecnologico De Artes Del Ecuador                                        </v>
          </cell>
          <cell r="K839" t="str">
            <v>1. Social</v>
          </cell>
          <cell r="L839" t="str">
            <v>SIPEIP</v>
          </cell>
          <cell r="M839" t="str">
            <v>Sin Gabinete</v>
          </cell>
          <cell r="N839" t="str">
            <v>ACADEMIA</v>
          </cell>
          <cell r="O839" t="str">
            <v>REGISTRADO</v>
          </cell>
          <cell r="P839" t="str">
            <v>Alineado</v>
          </cell>
          <cell r="Q839" t="str">
            <v>Aprobado</v>
          </cell>
          <cell r="R839" t="str">
            <v>PGE</v>
          </cell>
        </row>
        <row r="840">
          <cell r="A840" t="str">
            <v>0968589140001</v>
          </cell>
          <cell r="B840" t="str">
            <v xml:space="preserve">165.450         </v>
          </cell>
          <cell r="D840" t="str">
            <v>Sin Seguimiento Anual</v>
          </cell>
          <cell r="E840" t="str">
            <v xml:space="preserve">Darwin Céspedes </v>
          </cell>
          <cell r="I840" t="str">
            <v xml:space="preserve">INSTITUTO SUPERIOR TECNOLOGICO DE ARTES DEL ECUADOR                                        </v>
          </cell>
          <cell r="J840" t="str">
            <v xml:space="preserve">Instituto Superior Tecnologico De Artes Del Ecuador                                        </v>
          </cell>
          <cell r="K840" t="str">
            <v>1. Social</v>
          </cell>
          <cell r="L840" t="str">
            <v>SIPEIP</v>
          </cell>
          <cell r="M840" t="str">
            <v>Sin Gabinete</v>
          </cell>
          <cell r="N840" t="str">
            <v>ACADEMIA</v>
          </cell>
          <cell r="O840" t="str">
            <v>REGISTRADO</v>
          </cell>
          <cell r="P840" t="str">
            <v>Alineado</v>
          </cell>
          <cell r="Q840" t="str">
            <v>Aprobado</v>
          </cell>
          <cell r="R840" t="str">
            <v>PGE</v>
          </cell>
        </row>
        <row r="841">
          <cell r="A841" t="str">
            <v>0968589140001</v>
          </cell>
          <cell r="B841" t="str">
            <v xml:space="preserve">165.449         </v>
          </cell>
          <cell r="D841" t="str">
            <v>Sin Seguimiento Anual</v>
          </cell>
          <cell r="E841" t="str">
            <v xml:space="preserve">Darwin Céspedes </v>
          </cell>
          <cell r="I841" t="str">
            <v xml:space="preserve">INSTITUTO SUPERIOR TECNOLOGICO DE ARTES DEL ECUADOR                                        </v>
          </cell>
          <cell r="J841" t="str">
            <v xml:space="preserve">Instituto Superior Tecnologico De Artes Del Ecuador                                        </v>
          </cell>
          <cell r="K841" t="str">
            <v>1. Social</v>
          </cell>
          <cell r="L841" t="str">
            <v>SIPEIP</v>
          </cell>
          <cell r="M841" t="str">
            <v>Sin Gabinete</v>
          </cell>
          <cell r="N841" t="str">
            <v>ACADEMIA</v>
          </cell>
          <cell r="O841" t="str">
            <v>REGISTRADO</v>
          </cell>
          <cell r="P841" t="str">
            <v>Alineado</v>
          </cell>
          <cell r="Q841" t="str">
            <v>Aprobado</v>
          </cell>
          <cell r="R841" t="str">
            <v>PGE</v>
          </cell>
        </row>
        <row r="842">
          <cell r="A842" t="str">
            <v>0968589140001</v>
          </cell>
          <cell r="B842" t="str">
            <v xml:space="preserve">165.448         </v>
          </cell>
          <cell r="D842" t="str">
            <v>Sin Seguimiento Anual</v>
          </cell>
          <cell r="E842" t="str">
            <v xml:space="preserve">Darwin Céspedes </v>
          </cell>
          <cell r="I842" t="str">
            <v xml:space="preserve">INSTITUTO SUPERIOR TECNOLOGICO DE ARTES DEL ECUADOR                                        </v>
          </cell>
          <cell r="J842" t="str">
            <v xml:space="preserve">Instituto Superior Tecnologico De Artes Del Ecuador                                        </v>
          </cell>
          <cell r="K842" t="str">
            <v>1. Social</v>
          </cell>
          <cell r="L842" t="str">
            <v>SIPEIP</v>
          </cell>
          <cell r="M842" t="str">
            <v>Sin Gabinete</v>
          </cell>
          <cell r="N842" t="str">
            <v>ACADEMIA</v>
          </cell>
          <cell r="O842" t="str">
            <v>REGISTRADO</v>
          </cell>
          <cell r="P842" t="str">
            <v>Alineado</v>
          </cell>
          <cell r="Q842" t="str">
            <v>Aprobado</v>
          </cell>
          <cell r="R842" t="str">
            <v>PGE</v>
          </cell>
        </row>
        <row r="843">
          <cell r="A843" t="str">
            <v>0968589140001</v>
          </cell>
          <cell r="B843" t="str">
            <v xml:space="preserve">164.874         </v>
          </cell>
          <cell r="D843" t="str">
            <v>Con seguimiento</v>
          </cell>
          <cell r="E843" t="str">
            <v xml:space="preserve">Darwin Céspedes </v>
          </cell>
          <cell r="I843" t="str">
            <v xml:space="preserve">INSTITUTO SUPERIOR TECNOLOGICO DE ARTES DEL ECUADOR                                        </v>
          </cell>
          <cell r="J843" t="str">
            <v xml:space="preserve">Instituto Superior Tecnologico De Artes Del Ecuador                                        </v>
          </cell>
          <cell r="K843" t="str">
            <v>1. Social</v>
          </cell>
          <cell r="L843" t="str">
            <v>SIPEIP</v>
          </cell>
          <cell r="M843" t="str">
            <v>Sin Gabinete</v>
          </cell>
          <cell r="N843" t="str">
            <v>ACADEMIA</v>
          </cell>
          <cell r="O843" t="str">
            <v>REGISTRADO</v>
          </cell>
          <cell r="P843" t="str">
            <v>Alineado</v>
          </cell>
          <cell r="Q843" t="str">
            <v>Aprobado</v>
          </cell>
          <cell r="R843" t="str">
            <v>PGE</v>
          </cell>
        </row>
        <row r="844">
          <cell r="A844" t="str">
            <v>0968589140001</v>
          </cell>
          <cell r="B844" t="str">
            <v xml:space="preserve">163.972         </v>
          </cell>
          <cell r="D844" t="str">
            <v>Con seguimiento</v>
          </cell>
          <cell r="E844" t="str">
            <v xml:space="preserve">Darwin Céspedes </v>
          </cell>
          <cell r="I844" t="str">
            <v xml:space="preserve">INSTITUTO SUPERIOR TECNOLOGICO DE ARTES DEL ECUADOR                                        </v>
          </cell>
          <cell r="J844" t="str">
            <v xml:space="preserve">Instituto Superior Tecnologico De Artes Del Ecuador                                        </v>
          </cell>
          <cell r="K844" t="str">
            <v>1. Social</v>
          </cell>
          <cell r="L844" t="str">
            <v>SIPEIP</v>
          </cell>
          <cell r="M844" t="str">
            <v>Sin Gabinete</v>
          </cell>
          <cell r="N844" t="str">
            <v>ACADEMIA</v>
          </cell>
          <cell r="O844" t="str">
            <v>REGISTRADO</v>
          </cell>
          <cell r="P844" t="str">
            <v>Alineado</v>
          </cell>
          <cell r="Q844" t="str">
            <v>Aprobado</v>
          </cell>
          <cell r="R844" t="str">
            <v>PGE</v>
          </cell>
        </row>
        <row r="845">
          <cell r="A845" t="str">
            <v>0968589140001</v>
          </cell>
          <cell r="B845" t="str">
            <v xml:space="preserve">163.973         </v>
          </cell>
          <cell r="D845" t="str">
            <v>Sin Seguimiento Anual</v>
          </cell>
          <cell r="E845" t="str">
            <v xml:space="preserve">Darwin Céspedes </v>
          </cell>
          <cell r="I845" t="str">
            <v xml:space="preserve">INSTITUTO SUPERIOR TECNOLOGICO DE ARTES DEL ECUADOR                                        </v>
          </cell>
          <cell r="J845" t="str">
            <v xml:space="preserve">Instituto Superior Tecnologico De Artes Del Ecuador                                        </v>
          </cell>
          <cell r="K845" t="str">
            <v>1. Social</v>
          </cell>
          <cell r="L845" t="str">
            <v>SIPEIP</v>
          </cell>
          <cell r="M845" t="str">
            <v>Sin Gabinete</v>
          </cell>
          <cell r="N845" t="str">
            <v>ACADEMIA</v>
          </cell>
          <cell r="O845" t="str">
            <v>REGISTRADO</v>
          </cell>
          <cell r="P845" t="str">
            <v>Alineado</v>
          </cell>
          <cell r="Q845" t="str">
            <v>Aprobado</v>
          </cell>
          <cell r="R845" t="str">
            <v>PGE</v>
          </cell>
        </row>
        <row r="846">
          <cell r="A846" t="str">
            <v>0968589140001</v>
          </cell>
          <cell r="B846" t="str">
            <v xml:space="preserve">163.917         </v>
          </cell>
          <cell r="D846" t="str">
            <v>Sin Seguimiento Anual</v>
          </cell>
          <cell r="E846" t="str">
            <v xml:space="preserve">Darwin Céspedes </v>
          </cell>
          <cell r="I846" t="str">
            <v xml:space="preserve">INSTITUTO SUPERIOR TECNOLOGICO DE ARTES DEL ECUADOR                                        </v>
          </cell>
          <cell r="J846" t="str">
            <v xml:space="preserve">Instituto Superior Tecnologico De Artes Del Ecuador                                        </v>
          </cell>
          <cell r="K846" t="str">
            <v>1. Social</v>
          </cell>
          <cell r="L846" t="str">
            <v>SIPEIP</v>
          </cell>
          <cell r="M846" t="str">
            <v>Sin Gabinete</v>
          </cell>
          <cell r="N846" t="str">
            <v>ACADEMIA</v>
          </cell>
          <cell r="O846" t="str">
            <v>REGISTRADO</v>
          </cell>
          <cell r="P846" t="str">
            <v>Alineado</v>
          </cell>
          <cell r="Q846" t="str">
            <v>Aprobado</v>
          </cell>
          <cell r="R846" t="str">
            <v>PGE</v>
          </cell>
        </row>
        <row r="847">
          <cell r="A847" t="str">
            <v>0968603310001</v>
          </cell>
          <cell r="B847" t="str">
            <v xml:space="preserve">164.015         </v>
          </cell>
          <cell r="D847" t="str">
            <v>Con seguimiento</v>
          </cell>
          <cell r="E847" t="str">
            <v>Pablo Cárdenas</v>
          </cell>
          <cell r="I847" t="str">
            <v xml:space="preserve">SECRETARIA TECNICA DEL COMITE DE PREVENCION DE ASENTAMIENTOS HUMANOS IRREGULARES             </v>
          </cell>
          <cell r="J847" t="str">
            <v xml:space="preserve">Secretaria Tecnica Del Comite De Prevencion De Asentamientos Humanos Irregulares             </v>
          </cell>
          <cell r="K847" t="str">
            <v>1. Social</v>
          </cell>
          <cell r="L847" t="str">
            <v>SIPEIP</v>
          </cell>
          <cell r="M847" t="str">
            <v>Gabinete Sectorial de lo Social</v>
          </cell>
          <cell r="O847" t="str">
            <v>REGISTRADO</v>
          </cell>
          <cell r="P847" t="str">
            <v>Alineado</v>
          </cell>
          <cell r="Q847" t="str">
            <v>Aprobado</v>
          </cell>
          <cell r="R847" t="str">
            <v>PGE</v>
          </cell>
        </row>
        <row r="848">
          <cell r="A848" t="str">
            <v>0968603310001</v>
          </cell>
          <cell r="B848" t="str">
            <v xml:space="preserve">164.014         </v>
          </cell>
          <cell r="D848" t="str">
            <v>Con seguimiento</v>
          </cell>
          <cell r="E848" t="str">
            <v>Pablo Cárdenas</v>
          </cell>
          <cell r="I848" t="str">
            <v xml:space="preserve">SECRETARIA TECNICA DEL COMITE DE PREVENCION DE ASENTAMIENTOS HUMANOS IRREGULARES             </v>
          </cell>
          <cell r="J848" t="str">
            <v xml:space="preserve">Secretaria Tecnica Del Comite De Prevencion De Asentamientos Humanos Irregulares             </v>
          </cell>
          <cell r="K848" t="str">
            <v>1. Social</v>
          </cell>
          <cell r="L848" t="str">
            <v>SIPEIP</v>
          </cell>
          <cell r="M848" t="str">
            <v>Gabinete Sectorial de lo Social</v>
          </cell>
          <cell r="O848" t="str">
            <v>REGISTRADO</v>
          </cell>
          <cell r="P848" t="str">
            <v>Alineado</v>
          </cell>
          <cell r="Q848" t="str">
            <v>Aprobado</v>
          </cell>
          <cell r="R848" t="str">
            <v>PGE</v>
          </cell>
        </row>
        <row r="849">
          <cell r="A849" t="str">
            <v>0968603310001</v>
          </cell>
          <cell r="B849" t="str">
            <v xml:space="preserve">164.013         </v>
          </cell>
          <cell r="D849" t="str">
            <v>Con seguimiento</v>
          </cell>
          <cell r="E849" t="str">
            <v>Pablo Cárdenas</v>
          </cell>
          <cell r="I849" t="str">
            <v xml:space="preserve">SECRETARIA TECNICA DEL COMITE DE PREVENCION DE ASENTAMIENTOS HUMANOS IRREGULARES             </v>
          </cell>
          <cell r="J849" t="str">
            <v xml:space="preserve">Secretaria Tecnica Del Comite De Prevencion De Asentamientos Humanos Irregulares             </v>
          </cell>
          <cell r="K849" t="str">
            <v>1. Social</v>
          </cell>
          <cell r="L849" t="str">
            <v>SIPEIP</v>
          </cell>
          <cell r="M849" t="str">
            <v>Gabinete Sectorial de lo Social</v>
          </cell>
          <cell r="O849" t="str">
            <v>REGISTRADO</v>
          </cell>
          <cell r="P849" t="str">
            <v>Alineado</v>
          </cell>
          <cell r="Q849" t="str">
            <v>Aprobado</v>
          </cell>
          <cell r="R849" t="str">
            <v>PGE</v>
          </cell>
        </row>
        <row r="850">
          <cell r="A850" t="str">
            <v>0968603310001</v>
          </cell>
          <cell r="B850" t="str">
            <v xml:space="preserve">164.012         </v>
          </cell>
          <cell r="D850" t="str">
            <v>Con seguimiento</v>
          </cell>
          <cell r="E850" t="str">
            <v>Pablo Cárdenas</v>
          </cell>
          <cell r="I850" t="str">
            <v xml:space="preserve">SECRETARIA TECNICA DEL COMITE DE PREVENCION DE ASENTAMIENTOS HUMANOS IRREGULARES             </v>
          </cell>
          <cell r="J850" t="str">
            <v xml:space="preserve">Secretaria Tecnica Del Comite De Prevencion De Asentamientos Humanos Irregulares             </v>
          </cell>
          <cell r="K850" t="str">
            <v>1. Social</v>
          </cell>
          <cell r="L850" t="str">
            <v>SIPEIP</v>
          </cell>
          <cell r="M850" t="str">
            <v>Gabinete Sectorial de lo Social</v>
          </cell>
          <cell r="O850" t="str">
            <v>REGISTRADO</v>
          </cell>
          <cell r="P850" t="str">
            <v>Alineado</v>
          </cell>
          <cell r="Q850" t="str">
            <v>Aprobado</v>
          </cell>
          <cell r="R850" t="str">
            <v>PGE</v>
          </cell>
        </row>
        <row r="851">
          <cell r="A851" t="str">
            <v>0968603310001</v>
          </cell>
          <cell r="B851" t="str">
            <v xml:space="preserve">164.011         </v>
          </cell>
          <cell r="D851" t="str">
            <v>Con seguimiento</v>
          </cell>
          <cell r="E851" t="str">
            <v>Pablo Cárdenas</v>
          </cell>
          <cell r="I851" t="str">
            <v xml:space="preserve">SECRETARIA TECNICA DEL COMITE DE PREVENCION DE ASENTAMIENTOS HUMANOS IRREGULARES             </v>
          </cell>
          <cell r="J851" t="str">
            <v xml:space="preserve">Secretaria Tecnica Del Comite De Prevencion De Asentamientos Humanos Irregulares             </v>
          </cell>
          <cell r="K851" t="str">
            <v>1. Social</v>
          </cell>
          <cell r="L851" t="str">
            <v>SIPEIP</v>
          </cell>
          <cell r="M851" t="str">
            <v>Gabinete Sectorial de lo Social</v>
          </cell>
          <cell r="O851" t="str">
            <v>REGISTRADO</v>
          </cell>
          <cell r="P851" t="str">
            <v>Alineado</v>
          </cell>
          <cell r="Q851" t="str">
            <v>Aprobado</v>
          </cell>
          <cell r="R851" t="str">
            <v>PGE</v>
          </cell>
        </row>
        <row r="852">
          <cell r="A852" t="str">
            <v>0968604120001</v>
          </cell>
          <cell r="B852" t="str">
            <v xml:space="preserve">165.520         </v>
          </cell>
          <cell r="D852" t="str">
            <v>Sin Seguimiento Anual</v>
          </cell>
          <cell r="E852" t="str">
            <v xml:space="preserve">Darwin Céspedes </v>
          </cell>
          <cell r="I852" t="str">
            <v xml:space="preserve">UNIVERSIDAD DE LAS ARTES                                                                                      </v>
          </cell>
          <cell r="J852" t="str">
            <v xml:space="preserve">Universidad De Las Artes                                                                                      </v>
          </cell>
          <cell r="K852" t="str">
            <v>1. Social</v>
          </cell>
          <cell r="L852" t="str">
            <v>SIPEIP</v>
          </cell>
          <cell r="M852" t="str">
            <v>Sin Gabinete</v>
          </cell>
          <cell r="N852" t="str">
            <v>ACADEMIA</v>
          </cell>
          <cell r="O852" t="str">
            <v>REGISTRADO</v>
          </cell>
          <cell r="P852" t="str">
            <v>Alineado</v>
          </cell>
          <cell r="Q852" t="str">
            <v>Aprobado</v>
          </cell>
          <cell r="R852" t="str">
            <v>PGE</v>
          </cell>
        </row>
        <row r="853">
          <cell r="A853" t="str">
            <v>0968604120001</v>
          </cell>
          <cell r="B853" t="str">
            <v xml:space="preserve">165.521         </v>
          </cell>
          <cell r="D853" t="str">
            <v>Sin Seguimiento Anual</v>
          </cell>
          <cell r="E853" t="str">
            <v xml:space="preserve">Darwin Céspedes </v>
          </cell>
          <cell r="I853" t="str">
            <v xml:space="preserve">UNIVERSIDAD DE LAS ARTES                                                                                      </v>
          </cell>
          <cell r="J853" t="str">
            <v xml:space="preserve">Universidad De Las Artes                                                                                      </v>
          </cell>
          <cell r="K853" t="str">
            <v>1. Social</v>
          </cell>
          <cell r="L853" t="str">
            <v>SIPEIP</v>
          </cell>
          <cell r="M853" t="str">
            <v>Sin Gabinete</v>
          </cell>
          <cell r="N853" t="str">
            <v>ACADEMIA</v>
          </cell>
          <cell r="O853" t="str">
            <v>REGISTRADO</v>
          </cell>
          <cell r="P853" t="str">
            <v>Alineado</v>
          </cell>
          <cell r="Q853" t="str">
            <v>Aprobado</v>
          </cell>
          <cell r="R853" t="str">
            <v>PGE</v>
          </cell>
        </row>
        <row r="854">
          <cell r="A854" t="str">
            <v>0968604120001</v>
          </cell>
          <cell r="B854" t="str">
            <v xml:space="preserve">165.522         </v>
          </cell>
          <cell r="D854" t="str">
            <v>Sin Seguimiento Anual</v>
          </cell>
          <cell r="E854" t="str">
            <v xml:space="preserve">Darwin Céspedes </v>
          </cell>
          <cell r="I854" t="str">
            <v xml:space="preserve">UNIVERSIDAD DE LAS ARTES                                                                                      </v>
          </cell>
          <cell r="J854" t="str">
            <v xml:space="preserve">Universidad De Las Artes                                                                                      </v>
          </cell>
          <cell r="K854" t="str">
            <v>1. Social</v>
          </cell>
          <cell r="L854" t="str">
            <v>SIPEIP</v>
          </cell>
          <cell r="M854" t="str">
            <v>Sin Gabinete</v>
          </cell>
          <cell r="N854" t="str">
            <v>ACADEMIA</v>
          </cell>
          <cell r="O854" t="str">
            <v>REGISTRADO</v>
          </cell>
          <cell r="P854" t="str">
            <v>Alineado</v>
          </cell>
          <cell r="Q854" t="str">
            <v>Aprobado</v>
          </cell>
          <cell r="R854" t="str">
            <v>PGE</v>
          </cell>
        </row>
        <row r="855">
          <cell r="A855" t="str">
            <v>0968604120001</v>
          </cell>
          <cell r="B855" t="str">
            <v xml:space="preserve">165.524         </v>
          </cell>
          <cell r="D855" t="str">
            <v>Sin Seguimiento Anual</v>
          </cell>
          <cell r="E855" t="str">
            <v xml:space="preserve">Darwin Céspedes </v>
          </cell>
          <cell r="I855" t="str">
            <v xml:space="preserve">UNIVERSIDAD DE LAS ARTES                                                                                      </v>
          </cell>
          <cell r="J855" t="str">
            <v xml:space="preserve">Universidad De Las Artes                                                                                      </v>
          </cell>
          <cell r="K855" t="str">
            <v>1. Social</v>
          </cell>
          <cell r="L855" t="str">
            <v>SIPEIP</v>
          </cell>
          <cell r="M855" t="str">
            <v>Sin Gabinete</v>
          </cell>
          <cell r="N855" t="str">
            <v>ACADEMIA</v>
          </cell>
          <cell r="O855" t="str">
            <v>REGISTRADO</v>
          </cell>
          <cell r="P855" t="str">
            <v>Alineado</v>
          </cell>
          <cell r="Q855" t="str">
            <v>Aprobado</v>
          </cell>
          <cell r="R855" t="str">
            <v>PGE</v>
          </cell>
        </row>
        <row r="856">
          <cell r="A856" t="str">
            <v>0968604120001</v>
          </cell>
          <cell r="B856" t="str">
            <v xml:space="preserve">165.525         </v>
          </cell>
          <cell r="D856" t="str">
            <v>Sin Seguimiento Anual</v>
          </cell>
          <cell r="E856" t="str">
            <v xml:space="preserve">Darwin Céspedes </v>
          </cell>
          <cell r="I856" t="str">
            <v xml:space="preserve">UNIVERSIDAD DE LAS ARTES                                                                                      </v>
          </cell>
          <cell r="J856" t="str">
            <v xml:space="preserve">Universidad De Las Artes                                                                                      </v>
          </cell>
          <cell r="K856" t="str">
            <v>1. Social</v>
          </cell>
          <cell r="L856" t="str">
            <v>SIPEIP</v>
          </cell>
          <cell r="M856" t="str">
            <v>Sin Gabinete</v>
          </cell>
          <cell r="N856" t="str">
            <v>ACADEMIA</v>
          </cell>
          <cell r="O856" t="str">
            <v>REGISTRADO</v>
          </cell>
          <cell r="P856" t="str">
            <v>Alineado</v>
          </cell>
          <cell r="Q856" t="str">
            <v>Aprobado</v>
          </cell>
          <cell r="R856" t="str">
            <v>PGE</v>
          </cell>
        </row>
        <row r="857">
          <cell r="A857" t="str">
            <v>0968604120001</v>
          </cell>
          <cell r="B857" t="str">
            <v xml:space="preserve">165.526         </v>
          </cell>
          <cell r="D857" t="str">
            <v>Sin Seguimiento Anual</v>
          </cell>
          <cell r="E857" t="str">
            <v xml:space="preserve">Darwin Céspedes </v>
          </cell>
          <cell r="I857" t="str">
            <v xml:space="preserve">UNIVERSIDAD DE LAS ARTES                                                                                      </v>
          </cell>
          <cell r="J857" t="str">
            <v xml:space="preserve">Universidad De Las Artes                                                                                      </v>
          </cell>
          <cell r="K857" t="str">
            <v>1. Social</v>
          </cell>
          <cell r="L857" t="str">
            <v>SIPEIP</v>
          </cell>
          <cell r="M857" t="str">
            <v>Sin Gabinete</v>
          </cell>
          <cell r="N857" t="str">
            <v>ACADEMIA</v>
          </cell>
          <cell r="O857" t="str">
            <v>REGISTRADO</v>
          </cell>
          <cell r="P857" t="str">
            <v>Alineado</v>
          </cell>
          <cell r="Q857" t="str">
            <v>Aprobado</v>
          </cell>
          <cell r="R857" t="str">
            <v>PGE</v>
          </cell>
        </row>
        <row r="858">
          <cell r="A858" t="str">
            <v>0968604120001</v>
          </cell>
          <cell r="B858" t="str">
            <v xml:space="preserve">165.527         </v>
          </cell>
          <cell r="D858" t="str">
            <v>Sin Seguimiento Anual</v>
          </cell>
          <cell r="E858" t="str">
            <v xml:space="preserve">Darwin Céspedes </v>
          </cell>
          <cell r="I858" t="str">
            <v xml:space="preserve">UNIVERSIDAD DE LAS ARTES                                                                                      </v>
          </cell>
          <cell r="J858" t="str">
            <v xml:space="preserve">Universidad De Las Artes                                                                                      </v>
          </cell>
          <cell r="K858" t="str">
            <v>1. Social</v>
          </cell>
          <cell r="L858" t="str">
            <v>SIPEIP</v>
          </cell>
          <cell r="M858" t="str">
            <v>Sin Gabinete</v>
          </cell>
          <cell r="N858" t="str">
            <v>ACADEMIA</v>
          </cell>
          <cell r="O858" t="str">
            <v>REGISTRADO</v>
          </cell>
          <cell r="P858" t="str">
            <v>Alineado</v>
          </cell>
          <cell r="Q858" t="str">
            <v>Aprobado</v>
          </cell>
          <cell r="R858" t="str">
            <v>PGE</v>
          </cell>
        </row>
        <row r="859">
          <cell r="A859" t="str">
            <v>0968604120001</v>
          </cell>
          <cell r="B859" t="str">
            <v xml:space="preserve">165.528         </v>
          </cell>
          <cell r="D859" t="str">
            <v>Sin Seguimiento Anual</v>
          </cell>
          <cell r="E859" t="str">
            <v xml:space="preserve">Darwin Céspedes </v>
          </cell>
          <cell r="I859" t="str">
            <v xml:space="preserve">UNIVERSIDAD DE LAS ARTES                                                                                      </v>
          </cell>
          <cell r="J859" t="str">
            <v xml:space="preserve">Universidad De Las Artes                                                                                      </v>
          </cell>
          <cell r="K859" t="str">
            <v>1. Social</v>
          </cell>
          <cell r="L859" t="str">
            <v>SIPEIP</v>
          </cell>
          <cell r="M859" t="str">
            <v>Sin Gabinete</v>
          </cell>
          <cell r="N859" t="str">
            <v>ACADEMIA</v>
          </cell>
          <cell r="O859" t="str">
            <v>REGISTRADO</v>
          </cell>
          <cell r="P859" t="str">
            <v>Alineado</v>
          </cell>
          <cell r="Q859" t="str">
            <v>Aprobado</v>
          </cell>
          <cell r="R859" t="str">
            <v>PGE</v>
          </cell>
        </row>
        <row r="860">
          <cell r="A860" t="str">
            <v>0968604120001</v>
          </cell>
          <cell r="B860" t="str">
            <v xml:space="preserve">164.580         </v>
          </cell>
          <cell r="D860" t="str">
            <v>Sin Seguimiento Anual</v>
          </cell>
          <cell r="E860" t="str">
            <v xml:space="preserve">Darwin Céspedes </v>
          </cell>
          <cell r="I860" t="str">
            <v xml:space="preserve">UNIVERSIDAD DE LAS ARTES                                                                                      </v>
          </cell>
          <cell r="J860" t="str">
            <v xml:space="preserve">Universidad De Las Artes                                                                                      </v>
          </cell>
          <cell r="K860" t="str">
            <v>1. Social</v>
          </cell>
          <cell r="L860" t="str">
            <v>SIPEIP</v>
          </cell>
          <cell r="M860" t="str">
            <v>Sin Gabinete</v>
          </cell>
          <cell r="N860" t="str">
            <v>ACADEMIA</v>
          </cell>
          <cell r="O860" t="str">
            <v>REGISTRADO</v>
          </cell>
          <cell r="P860" t="str">
            <v>Alineado</v>
          </cell>
          <cell r="Q860" t="str">
            <v>Aprobado</v>
          </cell>
          <cell r="R860" t="str">
            <v>PGE</v>
          </cell>
        </row>
        <row r="861">
          <cell r="A861" t="str">
            <v>0968604120001</v>
          </cell>
          <cell r="B861" t="str">
            <v xml:space="preserve">164.581         </v>
          </cell>
          <cell r="D861" t="str">
            <v>Sin Seguimiento Anual</v>
          </cell>
          <cell r="E861" t="str">
            <v xml:space="preserve">Darwin Céspedes </v>
          </cell>
          <cell r="I861" t="str">
            <v xml:space="preserve">UNIVERSIDAD DE LAS ARTES                                                                                      </v>
          </cell>
          <cell r="J861" t="str">
            <v xml:space="preserve">Universidad De Las Artes                                                                                      </v>
          </cell>
          <cell r="K861" t="str">
            <v>1. Social</v>
          </cell>
          <cell r="L861" t="str">
            <v>SIPEIP</v>
          </cell>
          <cell r="M861" t="str">
            <v>Sin Gabinete</v>
          </cell>
          <cell r="N861" t="str">
            <v>ACADEMIA</v>
          </cell>
          <cell r="O861" t="str">
            <v>REGISTRADO</v>
          </cell>
          <cell r="P861" t="str">
            <v>Alineado</v>
          </cell>
          <cell r="Q861" t="str">
            <v>Aprobado</v>
          </cell>
          <cell r="R861" t="str">
            <v>PGE</v>
          </cell>
        </row>
        <row r="862">
          <cell r="A862" t="str">
            <v>0968604120001</v>
          </cell>
          <cell r="B862" t="str">
            <v xml:space="preserve">164.582         </v>
          </cell>
          <cell r="D862" t="str">
            <v>Sin Seguimiento Anual</v>
          </cell>
          <cell r="E862" t="str">
            <v xml:space="preserve">Darwin Céspedes </v>
          </cell>
          <cell r="I862" t="str">
            <v xml:space="preserve">UNIVERSIDAD DE LAS ARTES                                                                                      </v>
          </cell>
          <cell r="J862" t="str">
            <v xml:space="preserve">Universidad De Las Artes                                                                                      </v>
          </cell>
          <cell r="K862" t="str">
            <v>1. Social</v>
          </cell>
          <cell r="L862" t="str">
            <v>SIPEIP</v>
          </cell>
          <cell r="M862" t="str">
            <v>Sin Gabinete</v>
          </cell>
          <cell r="N862" t="str">
            <v>ACADEMIA</v>
          </cell>
          <cell r="O862" t="str">
            <v>REGISTRADO</v>
          </cell>
          <cell r="P862" t="str">
            <v>Alineado</v>
          </cell>
          <cell r="Q862" t="str">
            <v>Aprobado</v>
          </cell>
          <cell r="R862" t="str">
            <v>PGE</v>
          </cell>
        </row>
        <row r="863">
          <cell r="A863" t="str">
            <v>0968604120001</v>
          </cell>
          <cell r="B863" t="str">
            <v xml:space="preserve">164.583         </v>
          </cell>
          <cell r="D863" t="str">
            <v>Sin Seguimiento Anual</v>
          </cell>
          <cell r="E863" t="str">
            <v xml:space="preserve">Darwin Céspedes </v>
          </cell>
          <cell r="I863" t="str">
            <v xml:space="preserve">UNIVERSIDAD DE LAS ARTES                                                                                      </v>
          </cell>
          <cell r="J863" t="str">
            <v xml:space="preserve">Universidad De Las Artes                                                                                      </v>
          </cell>
          <cell r="K863" t="str">
            <v>1. Social</v>
          </cell>
          <cell r="L863" t="str">
            <v>SIPEIP</v>
          </cell>
          <cell r="M863" t="str">
            <v>Sin Gabinete</v>
          </cell>
          <cell r="N863" t="str">
            <v>ACADEMIA</v>
          </cell>
          <cell r="O863" t="str">
            <v>REGISTRADO</v>
          </cell>
          <cell r="P863" t="str">
            <v>Alineado</v>
          </cell>
          <cell r="Q863" t="str">
            <v>Aprobado</v>
          </cell>
          <cell r="R863" t="str">
            <v>PGE</v>
          </cell>
        </row>
        <row r="864">
          <cell r="A864" t="str">
            <v>0968604120001</v>
          </cell>
          <cell r="B864" t="str">
            <v xml:space="preserve">164.584         </v>
          </cell>
          <cell r="D864" t="str">
            <v>Sin Seguimiento Anual</v>
          </cell>
          <cell r="E864" t="str">
            <v xml:space="preserve">Darwin Céspedes </v>
          </cell>
          <cell r="I864" t="str">
            <v xml:space="preserve">UNIVERSIDAD DE LAS ARTES                                                                                      </v>
          </cell>
          <cell r="J864" t="str">
            <v xml:space="preserve">Universidad De Las Artes                                                                                      </v>
          </cell>
          <cell r="K864" t="str">
            <v>1. Social</v>
          </cell>
          <cell r="L864" t="str">
            <v>SIPEIP</v>
          </cell>
          <cell r="M864" t="str">
            <v>Sin Gabinete</v>
          </cell>
          <cell r="N864" t="str">
            <v>ACADEMIA</v>
          </cell>
          <cell r="O864" t="str">
            <v>REGISTRADO</v>
          </cell>
          <cell r="P864" t="str">
            <v>Alineado</v>
          </cell>
          <cell r="Q864" t="str">
            <v>Aprobado</v>
          </cell>
          <cell r="R864" t="str">
            <v>PGE</v>
          </cell>
        </row>
        <row r="865">
          <cell r="A865" t="str">
            <v>0968604120001</v>
          </cell>
          <cell r="B865" t="str">
            <v xml:space="preserve">164.585         </v>
          </cell>
          <cell r="D865" t="str">
            <v>Sin Seguimiento Anual</v>
          </cell>
          <cell r="E865" t="str">
            <v xml:space="preserve">Darwin Céspedes </v>
          </cell>
          <cell r="I865" t="str">
            <v xml:space="preserve">UNIVERSIDAD DE LAS ARTES                                                                                      </v>
          </cell>
          <cell r="J865" t="str">
            <v xml:space="preserve">Universidad De Las Artes                                                                                      </v>
          </cell>
          <cell r="K865" t="str">
            <v>1. Social</v>
          </cell>
          <cell r="L865" t="str">
            <v>SIPEIP</v>
          </cell>
          <cell r="M865" t="str">
            <v>Sin Gabinete</v>
          </cell>
          <cell r="N865" t="str">
            <v>ACADEMIA</v>
          </cell>
          <cell r="O865" t="str">
            <v>REGISTRADO</v>
          </cell>
          <cell r="P865" t="str">
            <v>Alineado</v>
          </cell>
          <cell r="Q865" t="str">
            <v>Aprobado</v>
          </cell>
          <cell r="R865" t="str">
            <v>PGE</v>
          </cell>
        </row>
        <row r="866">
          <cell r="A866" t="str">
            <v>0968604120001</v>
          </cell>
          <cell r="B866" t="str">
            <v xml:space="preserve">164.586         </v>
          </cell>
          <cell r="D866" t="str">
            <v>Sin Seguimiento Anual</v>
          </cell>
          <cell r="E866" t="str">
            <v xml:space="preserve">Darwin Céspedes </v>
          </cell>
          <cell r="I866" t="str">
            <v xml:space="preserve">UNIVERSIDAD DE LAS ARTES                                                                                      </v>
          </cell>
          <cell r="J866" t="str">
            <v xml:space="preserve">Universidad De Las Artes                                                                                      </v>
          </cell>
          <cell r="K866" t="str">
            <v>1. Social</v>
          </cell>
          <cell r="L866" t="str">
            <v>SIPEIP</v>
          </cell>
          <cell r="M866" t="str">
            <v>Sin Gabinete</v>
          </cell>
          <cell r="N866" t="str">
            <v>ACADEMIA</v>
          </cell>
          <cell r="O866" t="str">
            <v>REGISTRADO</v>
          </cell>
          <cell r="P866" t="str">
            <v>Alineado</v>
          </cell>
          <cell r="Q866" t="str">
            <v>Aprobado</v>
          </cell>
          <cell r="R866" t="str">
            <v>PGE</v>
          </cell>
        </row>
        <row r="867">
          <cell r="A867" t="str">
            <v>0968604120001</v>
          </cell>
          <cell r="B867" t="str">
            <v xml:space="preserve">164.587         </v>
          </cell>
          <cell r="D867" t="str">
            <v>Sin Seguimiento Anual</v>
          </cell>
          <cell r="E867" t="str">
            <v xml:space="preserve">Darwin Céspedes </v>
          </cell>
          <cell r="I867" t="str">
            <v xml:space="preserve">UNIVERSIDAD DE LAS ARTES                                                                                      </v>
          </cell>
          <cell r="J867" t="str">
            <v xml:space="preserve">Universidad De Las Artes                                                                                      </v>
          </cell>
          <cell r="K867" t="str">
            <v>1. Social</v>
          </cell>
          <cell r="L867" t="str">
            <v>SIPEIP</v>
          </cell>
          <cell r="M867" t="str">
            <v>Sin Gabinete</v>
          </cell>
          <cell r="N867" t="str">
            <v>ACADEMIA</v>
          </cell>
          <cell r="O867" t="str">
            <v>REGISTRADO</v>
          </cell>
          <cell r="P867" t="str">
            <v>Alineado</v>
          </cell>
          <cell r="Q867" t="str">
            <v>Aprobado</v>
          </cell>
          <cell r="R867" t="str">
            <v>PGE</v>
          </cell>
        </row>
        <row r="868">
          <cell r="A868" t="str">
            <v>0968604120001</v>
          </cell>
          <cell r="B868" t="str">
            <v xml:space="preserve">164.588         </v>
          </cell>
          <cell r="D868" t="str">
            <v>Sin Seguimiento Anual</v>
          </cell>
          <cell r="E868" t="str">
            <v xml:space="preserve">Darwin Céspedes </v>
          </cell>
          <cell r="I868" t="str">
            <v xml:space="preserve">UNIVERSIDAD DE LAS ARTES                                                                                      </v>
          </cell>
          <cell r="J868" t="str">
            <v xml:space="preserve">Universidad De Las Artes                                                                                      </v>
          </cell>
          <cell r="K868" t="str">
            <v>1. Social</v>
          </cell>
          <cell r="L868" t="str">
            <v>SIPEIP</v>
          </cell>
          <cell r="M868" t="str">
            <v>Sin Gabinete</v>
          </cell>
          <cell r="N868" t="str">
            <v>ACADEMIA</v>
          </cell>
          <cell r="O868" t="str">
            <v>REGISTRADO</v>
          </cell>
          <cell r="P868" t="str">
            <v>Alineado</v>
          </cell>
          <cell r="Q868" t="str">
            <v>Aprobado</v>
          </cell>
          <cell r="R868" t="str">
            <v>PGE</v>
          </cell>
        </row>
        <row r="869">
          <cell r="A869" t="str">
            <v>0968604120001</v>
          </cell>
          <cell r="B869" t="str">
            <v xml:space="preserve">164.589         </v>
          </cell>
          <cell r="D869" t="str">
            <v>Sin Seguimiento Anual</v>
          </cell>
          <cell r="E869" t="str">
            <v xml:space="preserve">Darwin Céspedes </v>
          </cell>
          <cell r="I869" t="str">
            <v xml:space="preserve">UNIVERSIDAD DE LAS ARTES                                                                                      </v>
          </cell>
          <cell r="J869" t="str">
            <v xml:space="preserve">Universidad De Las Artes                                                                                      </v>
          </cell>
          <cell r="K869" t="str">
            <v>1. Social</v>
          </cell>
          <cell r="L869" t="str">
            <v>SIPEIP</v>
          </cell>
          <cell r="M869" t="str">
            <v>Sin Gabinete</v>
          </cell>
          <cell r="N869" t="str">
            <v>ACADEMIA</v>
          </cell>
          <cell r="O869" t="str">
            <v>REGISTRADO</v>
          </cell>
          <cell r="P869" t="str">
            <v>Alineado</v>
          </cell>
          <cell r="Q869" t="str">
            <v>Aprobado</v>
          </cell>
          <cell r="R869" t="str">
            <v>PGE</v>
          </cell>
        </row>
        <row r="870">
          <cell r="A870" t="str">
            <v>0968604120001</v>
          </cell>
          <cell r="B870" t="str">
            <v xml:space="preserve">164.570         </v>
          </cell>
          <cell r="D870" t="str">
            <v>Sin Seguimiento Anual</v>
          </cell>
          <cell r="E870" t="str">
            <v xml:space="preserve">Darwin Céspedes </v>
          </cell>
          <cell r="I870" t="str">
            <v xml:space="preserve">UNIVERSIDAD DE LAS ARTES                                                                                      </v>
          </cell>
          <cell r="J870" t="str">
            <v xml:space="preserve">Universidad De Las Artes                                                                                      </v>
          </cell>
          <cell r="K870" t="str">
            <v>1. Social</v>
          </cell>
          <cell r="L870" t="str">
            <v>SIPEIP</v>
          </cell>
          <cell r="M870" t="str">
            <v>Sin Gabinete</v>
          </cell>
          <cell r="N870" t="str">
            <v>ACADEMIA</v>
          </cell>
          <cell r="O870" t="str">
            <v>REGISTRADO</v>
          </cell>
          <cell r="P870" t="str">
            <v>Alineado</v>
          </cell>
          <cell r="Q870" t="str">
            <v>Aprobado</v>
          </cell>
          <cell r="R870" t="str">
            <v>PGE</v>
          </cell>
        </row>
        <row r="871">
          <cell r="A871" t="str">
            <v>0968604120001</v>
          </cell>
          <cell r="B871" t="str">
            <v xml:space="preserve">164.571         </v>
          </cell>
          <cell r="D871" t="str">
            <v>Sin Seguimiento Anual</v>
          </cell>
          <cell r="E871" t="str">
            <v xml:space="preserve">Darwin Céspedes </v>
          </cell>
          <cell r="I871" t="str">
            <v xml:space="preserve">UNIVERSIDAD DE LAS ARTES                                                                                      </v>
          </cell>
          <cell r="J871" t="str">
            <v xml:space="preserve">Universidad De Las Artes                                                                                      </v>
          </cell>
          <cell r="K871" t="str">
            <v>1. Social</v>
          </cell>
          <cell r="L871" t="str">
            <v>SIPEIP</v>
          </cell>
          <cell r="M871" t="str">
            <v>Sin Gabinete</v>
          </cell>
          <cell r="N871" t="str">
            <v>ACADEMIA</v>
          </cell>
          <cell r="O871" t="str">
            <v>REGISTRADO</v>
          </cell>
          <cell r="P871" t="str">
            <v>Alineado</v>
          </cell>
          <cell r="Q871" t="str">
            <v>Aprobado</v>
          </cell>
          <cell r="R871" t="str">
            <v>PGE</v>
          </cell>
        </row>
        <row r="872">
          <cell r="A872" t="str">
            <v>0968604120001</v>
          </cell>
          <cell r="B872" t="str">
            <v xml:space="preserve">164.572         </v>
          </cell>
          <cell r="D872" t="str">
            <v>Sin Seguimiento Anual</v>
          </cell>
          <cell r="E872" t="str">
            <v xml:space="preserve">Darwin Céspedes </v>
          </cell>
          <cell r="I872" t="str">
            <v xml:space="preserve">UNIVERSIDAD DE LAS ARTES                                                                                      </v>
          </cell>
          <cell r="J872" t="str">
            <v xml:space="preserve">Universidad De Las Artes                                                                                      </v>
          </cell>
          <cell r="K872" t="str">
            <v>1. Social</v>
          </cell>
          <cell r="L872" t="str">
            <v>SIPEIP</v>
          </cell>
          <cell r="M872" t="str">
            <v>Sin Gabinete</v>
          </cell>
          <cell r="N872" t="str">
            <v>ACADEMIA</v>
          </cell>
          <cell r="O872" t="str">
            <v>REGISTRADO</v>
          </cell>
          <cell r="P872" t="str">
            <v>Alineado</v>
          </cell>
          <cell r="Q872" t="str">
            <v>Aprobado</v>
          </cell>
          <cell r="R872" t="str">
            <v>PGE</v>
          </cell>
        </row>
        <row r="873">
          <cell r="A873" t="str">
            <v>0968604120001</v>
          </cell>
          <cell r="B873" t="str">
            <v xml:space="preserve">164.573         </v>
          </cell>
          <cell r="D873" t="str">
            <v>Sin Seguimiento Anual</v>
          </cell>
          <cell r="E873" t="str">
            <v xml:space="preserve">Darwin Céspedes </v>
          </cell>
          <cell r="I873" t="str">
            <v xml:space="preserve">UNIVERSIDAD DE LAS ARTES                                                                                      </v>
          </cell>
          <cell r="J873" t="str">
            <v xml:space="preserve">Universidad De Las Artes                                                                                      </v>
          </cell>
          <cell r="K873" t="str">
            <v>1. Social</v>
          </cell>
          <cell r="L873" t="str">
            <v>SIPEIP</v>
          </cell>
          <cell r="M873" t="str">
            <v>Sin Gabinete</v>
          </cell>
          <cell r="N873" t="str">
            <v>ACADEMIA</v>
          </cell>
          <cell r="O873" t="str">
            <v>REGISTRADO</v>
          </cell>
          <cell r="P873" t="str">
            <v>Alineado</v>
          </cell>
          <cell r="Q873" t="str">
            <v>Aprobado</v>
          </cell>
          <cell r="R873" t="str">
            <v>PGE</v>
          </cell>
        </row>
        <row r="874">
          <cell r="A874" t="str">
            <v>0968604120001</v>
          </cell>
          <cell r="B874" t="str">
            <v xml:space="preserve">164.574         </v>
          </cell>
          <cell r="D874" t="str">
            <v>Sin Seguimiento Anual</v>
          </cell>
          <cell r="E874" t="str">
            <v xml:space="preserve">Darwin Céspedes </v>
          </cell>
          <cell r="I874" t="str">
            <v xml:space="preserve">UNIVERSIDAD DE LAS ARTES                                                                                      </v>
          </cell>
          <cell r="J874" t="str">
            <v xml:space="preserve">Universidad De Las Artes                                                                                      </v>
          </cell>
          <cell r="K874" t="str">
            <v>1. Social</v>
          </cell>
          <cell r="L874" t="str">
            <v>SIPEIP</v>
          </cell>
          <cell r="M874" t="str">
            <v>Sin Gabinete</v>
          </cell>
          <cell r="N874" t="str">
            <v>ACADEMIA</v>
          </cell>
          <cell r="O874" t="str">
            <v>REGISTRADO</v>
          </cell>
          <cell r="P874" t="str">
            <v>Alineado</v>
          </cell>
          <cell r="Q874" t="str">
            <v>Aprobado</v>
          </cell>
          <cell r="R874" t="str">
            <v>PGE</v>
          </cell>
        </row>
        <row r="875">
          <cell r="A875" t="str">
            <v>0968604120001</v>
          </cell>
          <cell r="B875" t="str">
            <v xml:space="preserve">164.575         </v>
          </cell>
          <cell r="D875" t="str">
            <v>Sin Seguimiento Anual</v>
          </cell>
          <cell r="E875" t="str">
            <v xml:space="preserve">Darwin Céspedes </v>
          </cell>
          <cell r="I875" t="str">
            <v xml:space="preserve">UNIVERSIDAD DE LAS ARTES                                                                                      </v>
          </cell>
          <cell r="J875" t="str">
            <v xml:space="preserve">Universidad De Las Artes                                                                                      </v>
          </cell>
          <cell r="K875" t="str">
            <v>1. Social</v>
          </cell>
          <cell r="L875" t="str">
            <v>SIPEIP</v>
          </cell>
          <cell r="M875" t="str">
            <v>Sin Gabinete</v>
          </cell>
          <cell r="N875" t="str">
            <v>ACADEMIA</v>
          </cell>
          <cell r="O875" t="str">
            <v>REGISTRADO</v>
          </cell>
          <cell r="P875" t="str">
            <v>Alineado</v>
          </cell>
          <cell r="Q875" t="str">
            <v>Aprobado</v>
          </cell>
          <cell r="R875" t="str">
            <v>PGE</v>
          </cell>
        </row>
        <row r="876">
          <cell r="A876" t="str">
            <v>0968604120001</v>
          </cell>
          <cell r="B876" t="str">
            <v xml:space="preserve">164.576         </v>
          </cell>
          <cell r="D876" t="str">
            <v>Sin Seguimiento Anual</v>
          </cell>
          <cell r="E876" t="str">
            <v xml:space="preserve">Darwin Céspedes </v>
          </cell>
          <cell r="I876" t="str">
            <v xml:space="preserve">UNIVERSIDAD DE LAS ARTES                                                                                      </v>
          </cell>
          <cell r="J876" t="str">
            <v xml:space="preserve">Universidad De Las Artes                                                                                      </v>
          </cell>
          <cell r="K876" t="str">
            <v>1. Social</v>
          </cell>
          <cell r="L876" t="str">
            <v>SIPEIP</v>
          </cell>
          <cell r="M876" t="str">
            <v>Sin Gabinete</v>
          </cell>
          <cell r="N876" t="str">
            <v>ACADEMIA</v>
          </cell>
          <cell r="O876" t="str">
            <v>REGISTRADO</v>
          </cell>
          <cell r="P876" t="str">
            <v>Alineado</v>
          </cell>
          <cell r="Q876" t="str">
            <v>Aprobado</v>
          </cell>
          <cell r="R876" t="str">
            <v>PGE</v>
          </cell>
        </row>
        <row r="877">
          <cell r="A877" t="str">
            <v>0968604120001</v>
          </cell>
          <cell r="B877" t="str">
            <v xml:space="preserve">164.577         </v>
          </cell>
          <cell r="D877" t="str">
            <v>Sin Seguimiento Anual</v>
          </cell>
          <cell r="E877" t="str">
            <v xml:space="preserve">Darwin Céspedes </v>
          </cell>
          <cell r="I877" t="str">
            <v xml:space="preserve">UNIVERSIDAD DE LAS ARTES                                                                                      </v>
          </cell>
          <cell r="J877" t="str">
            <v xml:space="preserve">Universidad De Las Artes                                                                                      </v>
          </cell>
          <cell r="K877" t="str">
            <v>1. Social</v>
          </cell>
          <cell r="L877" t="str">
            <v>SIPEIP</v>
          </cell>
          <cell r="M877" t="str">
            <v>Sin Gabinete</v>
          </cell>
          <cell r="N877" t="str">
            <v>ACADEMIA</v>
          </cell>
          <cell r="O877" t="str">
            <v>REGISTRADO</v>
          </cell>
          <cell r="P877" t="str">
            <v>Alineado</v>
          </cell>
          <cell r="Q877" t="str">
            <v>Aprobado</v>
          </cell>
          <cell r="R877" t="str">
            <v>PGE</v>
          </cell>
        </row>
        <row r="878">
          <cell r="A878" t="str">
            <v>0968604120001</v>
          </cell>
          <cell r="B878" t="str">
            <v xml:space="preserve">164.578         </v>
          </cell>
          <cell r="D878" t="str">
            <v>Sin Seguimiento Anual</v>
          </cell>
          <cell r="E878" t="str">
            <v xml:space="preserve">Darwin Céspedes </v>
          </cell>
          <cell r="I878" t="str">
            <v xml:space="preserve">UNIVERSIDAD DE LAS ARTES                                                                                      </v>
          </cell>
          <cell r="J878" t="str">
            <v xml:space="preserve">Universidad De Las Artes                                                                                      </v>
          </cell>
          <cell r="K878" t="str">
            <v>1. Social</v>
          </cell>
          <cell r="L878" t="str">
            <v>SIPEIP</v>
          </cell>
          <cell r="M878" t="str">
            <v>Sin Gabinete</v>
          </cell>
          <cell r="N878" t="str">
            <v>ACADEMIA</v>
          </cell>
          <cell r="O878" t="str">
            <v>REGISTRADO</v>
          </cell>
          <cell r="P878" t="str">
            <v>Alineado</v>
          </cell>
          <cell r="Q878" t="str">
            <v>Aprobado</v>
          </cell>
          <cell r="R878" t="str">
            <v>PGE</v>
          </cell>
        </row>
        <row r="879">
          <cell r="A879" t="str">
            <v>0968604120001</v>
          </cell>
          <cell r="B879" t="str">
            <v xml:space="preserve">164.579         </v>
          </cell>
          <cell r="D879" t="str">
            <v>Sin Seguimiento Anual</v>
          </cell>
          <cell r="E879" t="str">
            <v xml:space="preserve">Darwin Céspedes </v>
          </cell>
          <cell r="I879" t="str">
            <v xml:space="preserve">UNIVERSIDAD DE LAS ARTES                                                                                      </v>
          </cell>
          <cell r="J879" t="str">
            <v xml:space="preserve">Universidad De Las Artes                                                                                      </v>
          </cell>
          <cell r="K879" t="str">
            <v>1. Social</v>
          </cell>
          <cell r="L879" t="str">
            <v>SIPEIP</v>
          </cell>
          <cell r="M879" t="str">
            <v>Sin Gabinete</v>
          </cell>
          <cell r="N879" t="str">
            <v>ACADEMIA</v>
          </cell>
          <cell r="O879" t="str">
            <v>REGISTRADO</v>
          </cell>
          <cell r="P879" t="str">
            <v>Alineado</v>
          </cell>
          <cell r="Q879" t="str">
            <v>Aprobado</v>
          </cell>
          <cell r="R879" t="str">
            <v>PGE</v>
          </cell>
        </row>
        <row r="880">
          <cell r="A880" t="str">
            <v>0968608970001</v>
          </cell>
          <cell r="B880" t="str">
            <v xml:space="preserve">165.607         </v>
          </cell>
          <cell r="D880" t="str">
            <v>Sin seguimiento sin PI</v>
          </cell>
          <cell r="E880" t="str">
            <v>Eymy Illescas</v>
          </cell>
          <cell r="I880" t="str">
            <v xml:space="preserve">INSTITUTO OCEANOGRAFICO Y ANTARTICO DE LA ARMADA                                           </v>
          </cell>
          <cell r="J880" t="str">
            <v xml:space="preserve">Instituto Oceanografico Y Antartico De La Armada                                           </v>
          </cell>
          <cell r="K880" t="str">
            <v>1. Social</v>
          </cell>
          <cell r="L880" t="str">
            <v>SIPEIP</v>
          </cell>
          <cell r="M880" t="str">
            <v>Gabinete Sectorial de Seguridad</v>
          </cell>
          <cell r="O880" t="str">
            <v>NO ENVIADO</v>
          </cell>
          <cell r="P880" t="str">
            <v>SIN PI</v>
          </cell>
          <cell r="Q880" t="str">
            <v>SIN PI</v>
          </cell>
          <cell r="R880" t="str">
            <v>PGE</v>
          </cell>
        </row>
        <row r="881">
          <cell r="A881" t="str">
            <v>0968608970001</v>
          </cell>
          <cell r="B881" t="str">
            <v xml:space="preserve">165.577         </v>
          </cell>
          <cell r="D881" t="str">
            <v>Sin seguimiento sin PI</v>
          </cell>
          <cell r="E881" t="str">
            <v>Eymy Illescas</v>
          </cell>
          <cell r="I881" t="str">
            <v xml:space="preserve">INSTITUTO OCEANOGRAFICO Y ANTARTICO DE LA ARMADA                                           </v>
          </cell>
          <cell r="J881" t="str">
            <v xml:space="preserve">Instituto Oceanografico Y Antartico De La Armada                                           </v>
          </cell>
          <cell r="K881" t="str">
            <v>1. Social</v>
          </cell>
          <cell r="L881" t="str">
            <v>SIPEIP</v>
          </cell>
          <cell r="M881" t="str">
            <v>Gabinete Sectorial de Seguridad</v>
          </cell>
          <cell r="O881" t="str">
            <v>NO ENVIADO</v>
          </cell>
          <cell r="P881" t="str">
            <v>SIN PI</v>
          </cell>
          <cell r="Q881" t="str">
            <v>SIN PI</v>
          </cell>
          <cell r="R881" t="str">
            <v>PGE</v>
          </cell>
        </row>
        <row r="882">
          <cell r="A882" t="str">
            <v>0968608970001</v>
          </cell>
          <cell r="B882" t="str">
            <v xml:space="preserve">165.576         </v>
          </cell>
          <cell r="D882" t="str">
            <v>Sin seguimiento sin PI</v>
          </cell>
          <cell r="E882" t="str">
            <v>Eymy Illescas</v>
          </cell>
          <cell r="I882" t="str">
            <v xml:space="preserve">INSTITUTO OCEANOGRAFICO Y ANTARTICO DE LA ARMADA                                           </v>
          </cell>
          <cell r="J882" t="str">
            <v xml:space="preserve">Instituto Oceanografico Y Antartico De La Armada                                           </v>
          </cell>
          <cell r="K882" t="str">
            <v>1. Social</v>
          </cell>
          <cell r="L882" t="str">
            <v>SIPEIP</v>
          </cell>
          <cell r="M882" t="str">
            <v>Gabinete Sectorial de Seguridad</v>
          </cell>
          <cell r="O882" t="str">
            <v>NO ENVIADO</v>
          </cell>
          <cell r="P882" t="str">
            <v>SIN PI</v>
          </cell>
          <cell r="Q882" t="str">
            <v>SIN PI</v>
          </cell>
          <cell r="R882" t="str">
            <v>PGE</v>
          </cell>
        </row>
        <row r="883">
          <cell r="A883" t="str">
            <v>0998610354001</v>
          </cell>
          <cell r="B883" t="str">
            <v xml:space="preserve">164.375         </v>
          </cell>
          <cell r="D883" t="str">
            <v>Con seguimiento</v>
          </cell>
          <cell r="E883" t="str">
            <v xml:space="preserve">Darwin Céspedes </v>
          </cell>
          <cell r="I883" t="str">
            <v xml:space="preserve">UNIDAD NACIONAL ANTIDOPAJE DEL ECUADOR UNADE                                                                  </v>
          </cell>
          <cell r="J883" t="str">
            <v xml:space="preserve">Unidad Nacional Antidopaje Del Ecuador Unade                                                                  </v>
          </cell>
          <cell r="K883" t="str">
            <v>1. Social</v>
          </cell>
          <cell r="L883" t="str">
            <v>SIPEIP</v>
          </cell>
          <cell r="M883" t="str">
            <v>Gabinete Sectorial de lo Social</v>
          </cell>
          <cell r="O883" t="str">
            <v xml:space="preserve">REGISTRADO </v>
          </cell>
          <cell r="P883" t="str">
            <v>Alineado</v>
          </cell>
          <cell r="Q883" t="str">
            <v>Aprobado</v>
          </cell>
          <cell r="R883" t="str">
            <v>PGE</v>
          </cell>
        </row>
        <row r="884">
          <cell r="A884" t="str">
            <v>0998610354001</v>
          </cell>
          <cell r="B884" t="str">
            <v xml:space="preserve">163.626         </v>
          </cell>
          <cell r="D884" t="str">
            <v>Con seguimiento</v>
          </cell>
          <cell r="E884" t="str">
            <v xml:space="preserve">Darwin Céspedes </v>
          </cell>
          <cell r="I884" t="str">
            <v xml:space="preserve">UNIDAD NACIONAL ANTIDOPAJE DEL ECUADOR UNADE                                                                  </v>
          </cell>
          <cell r="J884" t="str">
            <v xml:space="preserve">Unidad Nacional Antidopaje Del Ecuador Unade                                                                  </v>
          </cell>
          <cell r="K884" t="str">
            <v>1. Social</v>
          </cell>
          <cell r="L884" t="str">
            <v>SIPEIP</v>
          </cell>
          <cell r="M884" t="str">
            <v>Gabinete Sectorial de lo Social</v>
          </cell>
          <cell r="O884" t="str">
            <v xml:space="preserve">REGISTRADO </v>
          </cell>
          <cell r="P884" t="str">
            <v>Alineado</v>
          </cell>
          <cell r="Q884" t="str">
            <v>Aprobado</v>
          </cell>
          <cell r="R884" t="str">
            <v>PGE</v>
          </cell>
        </row>
        <row r="885">
          <cell r="A885" t="str">
            <v>0998610354001</v>
          </cell>
          <cell r="B885" t="str">
            <v xml:space="preserve">163.625         </v>
          </cell>
          <cell r="D885" t="str">
            <v>Con seguimiento</v>
          </cell>
          <cell r="E885" t="str">
            <v xml:space="preserve">Darwin Céspedes </v>
          </cell>
          <cell r="I885" t="str">
            <v xml:space="preserve">UNIDAD NACIONAL ANTIDOPAJE DEL ECUADOR UNADE                                                                  </v>
          </cell>
          <cell r="J885" t="str">
            <v xml:space="preserve">Unidad Nacional Antidopaje Del Ecuador Unade                                                                  </v>
          </cell>
          <cell r="K885" t="str">
            <v>1. Social</v>
          </cell>
          <cell r="L885" t="str">
            <v>SIPEIP</v>
          </cell>
          <cell r="M885" t="str">
            <v>Gabinete Sectorial de lo Social</v>
          </cell>
          <cell r="O885" t="str">
            <v xml:space="preserve">REGISTRADO </v>
          </cell>
          <cell r="P885" t="str">
            <v>Alineado</v>
          </cell>
          <cell r="Q885" t="str">
            <v>Aprobado</v>
          </cell>
          <cell r="R885" t="str">
            <v>PGE</v>
          </cell>
        </row>
        <row r="886">
          <cell r="A886" t="str">
            <v>1060001070001</v>
          </cell>
          <cell r="B886" t="str">
            <v xml:space="preserve">165.660         </v>
          </cell>
          <cell r="D886" t="str">
            <v>Sin Seguimiento Anual</v>
          </cell>
          <cell r="E886" t="str">
            <v>Ivan Oña</v>
          </cell>
          <cell r="I886" t="str">
            <v xml:space="preserve">UNIVERSIDAD TECNICA DEL NORTE                                                                                 </v>
          </cell>
          <cell r="J886" t="str">
            <v xml:space="preserve">Universidad Tecnica Del Norte                                                                                 </v>
          </cell>
          <cell r="K886" t="str">
            <v>1. Social</v>
          </cell>
          <cell r="L886" t="str">
            <v>SIPEIP</v>
          </cell>
          <cell r="M886" t="str">
            <v>Sin Gabinete</v>
          </cell>
          <cell r="N886" t="str">
            <v>ACADEMIA</v>
          </cell>
          <cell r="O886" t="str">
            <v>REGISTRADO</v>
          </cell>
          <cell r="P886" t="str">
            <v>Alineado</v>
          </cell>
          <cell r="Q886" t="str">
            <v>Aprobado</v>
          </cell>
          <cell r="R886" t="str">
            <v>PGE</v>
          </cell>
        </row>
        <row r="887">
          <cell r="A887" t="str">
            <v>1060001070001</v>
          </cell>
          <cell r="B887" t="str">
            <v xml:space="preserve">165.659         </v>
          </cell>
          <cell r="D887" t="str">
            <v>Con seguimiento</v>
          </cell>
          <cell r="E887" t="str">
            <v>Ivan Oña</v>
          </cell>
          <cell r="I887" t="str">
            <v xml:space="preserve">UNIVERSIDAD TECNICA DEL NORTE                                                                                 </v>
          </cell>
          <cell r="J887" t="str">
            <v xml:space="preserve">Universidad Tecnica Del Norte                                                                                 </v>
          </cell>
          <cell r="K887" t="str">
            <v>1. Social</v>
          </cell>
          <cell r="L887" t="str">
            <v>SIPEIP</v>
          </cell>
          <cell r="M887" t="str">
            <v>Sin Gabinete</v>
          </cell>
          <cell r="N887" t="str">
            <v>ACADEMIA</v>
          </cell>
          <cell r="O887" t="str">
            <v>REGISTRADO</v>
          </cell>
          <cell r="P887" t="str">
            <v>Alineado</v>
          </cell>
          <cell r="Q887" t="str">
            <v>Aprobado</v>
          </cell>
          <cell r="R887" t="str">
            <v>PGE</v>
          </cell>
        </row>
        <row r="888">
          <cell r="A888" t="str">
            <v>1060001070001</v>
          </cell>
          <cell r="B888" t="str">
            <v xml:space="preserve">165.327         </v>
          </cell>
          <cell r="D888" t="str">
            <v>Sin Seguimiento Anual</v>
          </cell>
          <cell r="E888" t="str">
            <v>Ivan Oña</v>
          </cell>
          <cell r="I888" t="str">
            <v xml:space="preserve">UNIVERSIDAD TECNICA DEL NORTE                                                                                 </v>
          </cell>
          <cell r="J888" t="str">
            <v xml:space="preserve">Universidad Tecnica Del Norte                                                                                 </v>
          </cell>
          <cell r="K888" t="str">
            <v>1. Social</v>
          </cell>
          <cell r="L888" t="str">
            <v>SIPEIP</v>
          </cell>
          <cell r="M888" t="str">
            <v>Sin Gabinete</v>
          </cell>
          <cell r="N888" t="str">
            <v>ACADEMIA</v>
          </cell>
          <cell r="O888" t="str">
            <v>REGISTRADO</v>
          </cell>
          <cell r="P888" t="str">
            <v>Alineado</v>
          </cell>
          <cell r="Q888" t="str">
            <v>Aprobado</v>
          </cell>
          <cell r="R888" t="str">
            <v>PGE</v>
          </cell>
        </row>
        <row r="889">
          <cell r="A889" t="str">
            <v>1060001070001</v>
          </cell>
          <cell r="B889" t="str">
            <v xml:space="preserve">165.328         </v>
          </cell>
          <cell r="D889" t="str">
            <v>Sin Seguimiento Anual</v>
          </cell>
          <cell r="E889" t="str">
            <v>Ivan Oña</v>
          </cell>
          <cell r="I889" t="str">
            <v xml:space="preserve">UNIVERSIDAD TECNICA DEL NORTE                                                                                 </v>
          </cell>
          <cell r="J889" t="str">
            <v xml:space="preserve">Universidad Tecnica Del Norte                                                                                 </v>
          </cell>
          <cell r="K889" t="str">
            <v>1. Social</v>
          </cell>
          <cell r="L889" t="str">
            <v>SIPEIP</v>
          </cell>
          <cell r="M889" t="str">
            <v>Sin Gabinete</v>
          </cell>
          <cell r="N889" t="str">
            <v>ACADEMIA</v>
          </cell>
          <cell r="O889" t="str">
            <v>REGISTRADO</v>
          </cell>
          <cell r="P889" t="str">
            <v>Alineado</v>
          </cell>
          <cell r="Q889" t="str">
            <v>Aprobado</v>
          </cell>
          <cell r="R889" t="str">
            <v>PGE</v>
          </cell>
        </row>
        <row r="890">
          <cell r="A890" t="str">
            <v>1160001720001</v>
          </cell>
          <cell r="B890" t="str">
            <v xml:space="preserve">163.802         </v>
          </cell>
          <cell r="D890" t="str">
            <v>Con seguimiento</v>
          </cell>
          <cell r="E890" t="str">
            <v>Juan José Robayo</v>
          </cell>
          <cell r="I890" t="str">
            <v xml:space="preserve">UNIVERSIDAD NACIONAL DE LOJA                                                                                  </v>
          </cell>
          <cell r="J890" t="str">
            <v xml:space="preserve">Universidad Nacional De Loja                                                                                  </v>
          </cell>
          <cell r="K890" t="str">
            <v>1. Social</v>
          </cell>
          <cell r="L890" t="str">
            <v>SIPEIP</v>
          </cell>
          <cell r="M890" t="str">
            <v>Sin Gabinete</v>
          </cell>
          <cell r="N890" t="str">
            <v>ACADEMIA</v>
          </cell>
          <cell r="O890" t="str">
            <v>REGISTRADO</v>
          </cell>
          <cell r="P890" t="str">
            <v>Alineado</v>
          </cell>
          <cell r="Q890" t="str">
            <v>Aprobado</v>
          </cell>
          <cell r="R890" t="str">
            <v>PGE</v>
          </cell>
        </row>
        <row r="891">
          <cell r="A891" t="str">
            <v>1160001720001</v>
          </cell>
          <cell r="B891" t="str">
            <v xml:space="preserve">165.746         </v>
          </cell>
          <cell r="D891" t="str">
            <v>Sin Seguimiento Anual</v>
          </cell>
          <cell r="E891" t="str">
            <v>Juan José Robayo</v>
          </cell>
          <cell r="I891" t="str">
            <v xml:space="preserve">UNIVERSIDAD NACIONAL DE LOJA                                                                                  </v>
          </cell>
          <cell r="J891" t="str">
            <v xml:space="preserve">Universidad Nacional De Loja                                                                                  </v>
          </cell>
          <cell r="K891" t="str">
            <v>1. Social</v>
          </cell>
          <cell r="L891" t="str">
            <v>SIPEIP</v>
          </cell>
          <cell r="M891" t="str">
            <v>Sin Gabinete</v>
          </cell>
          <cell r="N891" t="str">
            <v>ACADEMIA</v>
          </cell>
          <cell r="O891" t="str">
            <v>REGISTRADO</v>
          </cell>
          <cell r="P891" t="str">
            <v>Alineado</v>
          </cell>
          <cell r="Q891" t="str">
            <v>Aprobado</v>
          </cell>
          <cell r="R891" t="str">
            <v>PGE</v>
          </cell>
        </row>
        <row r="892">
          <cell r="A892" t="str">
            <v>1160001720001</v>
          </cell>
          <cell r="B892" t="str">
            <v xml:space="preserve">165.747         </v>
          </cell>
          <cell r="D892" t="str">
            <v>Sin Seguimiento Anual</v>
          </cell>
          <cell r="E892" t="str">
            <v>Juan José Robayo</v>
          </cell>
          <cell r="I892" t="str">
            <v xml:space="preserve">UNIVERSIDAD NACIONAL DE LOJA                                                                                  </v>
          </cell>
          <cell r="J892" t="str">
            <v xml:space="preserve">Universidad Nacional De Loja                                                                                  </v>
          </cell>
          <cell r="K892" t="str">
            <v>1. Social</v>
          </cell>
          <cell r="L892" t="str">
            <v>SIPEIP</v>
          </cell>
          <cell r="M892" t="str">
            <v>Sin Gabinete</v>
          </cell>
          <cell r="N892" t="str">
            <v>ACADEMIA</v>
          </cell>
          <cell r="O892" t="str">
            <v>REGISTRADO</v>
          </cell>
          <cell r="P892" t="str">
            <v>Alineado</v>
          </cell>
          <cell r="Q892" t="str">
            <v>Aprobado</v>
          </cell>
          <cell r="R892" t="str">
            <v>PGE</v>
          </cell>
        </row>
        <row r="893">
          <cell r="A893" t="str">
            <v>1160001720001</v>
          </cell>
          <cell r="B893" t="str">
            <v xml:space="preserve">165.780         </v>
          </cell>
          <cell r="D893" t="str">
            <v>Con seguimiento</v>
          </cell>
          <cell r="E893" t="str">
            <v>Juan José Robayo</v>
          </cell>
          <cell r="I893" t="str">
            <v xml:space="preserve">UNIVERSIDAD NACIONAL DE LOJA                                                                                  </v>
          </cell>
          <cell r="J893" t="str">
            <v xml:space="preserve">Universidad Nacional De Loja                                                                                  </v>
          </cell>
          <cell r="K893" t="str">
            <v>1. Social</v>
          </cell>
          <cell r="L893" t="str">
            <v>SIPEIP</v>
          </cell>
          <cell r="M893" t="str">
            <v>Sin Gabinete</v>
          </cell>
          <cell r="N893" t="str">
            <v>ACADEMIA</v>
          </cell>
          <cell r="O893" t="str">
            <v>REGISTRADO</v>
          </cell>
          <cell r="P893" t="str">
            <v>Alineado</v>
          </cell>
          <cell r="Q893" t="str">
            <v>Aprobado</v>
          </cell>
          <cell r="R893" t="str">
            <v>PGE</v>
          </cell>
        </row>
        <row r="894">
          <cell r="A894" t="str">
            <v>1160001720001</v>
          </cell>
          <cell r="B894" t="str">
            <v xml:space="preserve">165.781         </v>
          </cell>
          <cell r="D894" t="str">
            <v>Sin Seguimiento Anual</v>
          </cell>
          <cell r="E894" t="str">
            <v>Juan José Robayo</v>
          </cell>
          <cell r="I894" t="str">
            <v xml:space="preserve">UNIVERSIDAD NACIONAL DE LOJA                                                                                  </v>
          </cell>
          <cell r="J894" t="str">
            <v xml:space="preserve">Universidad Nacional De Loja                                                                                  </v>
          </cell>
          <cell r="K894" t="str">
            <v>1. Social</v>
          </cell>
          <cell r="L894" t="str">
            <v>SIPEIP</v>
          </cell>
          <cell r="M894" t="str">
            <v>Sin Gabinete</v>
          </cell>
          <cell r="N894" t="str">
            <v>ACADEMIA</v>
          </cell>
          <cell r="O894" t="str">
            <v>REGISTRADO</v>
          </cell>
          <cell r="P894" t="str">
            <v>Alineado</v>
          </cell>
          <cell r="Q894" t="str">
            <v>Aprobado</v>
          </cell>
          <cell r="R894" t="str">
            <v>PGE</v>
          </cell>
        </row>
        <row r="895">
          <cell r="A895" t="str">
            <v>1160001720001</v>
          </cell>
          <cell r="B895" t="str">
            <v xml:space="preserve">163.800         </v>
          </cell>
          <cell r="D895" t="str">
            <v>Con seguimiento</v>
          </cell>
          <cell r="E895" t="str">
            <v>Juan José Robayo</v>
          </cell>
          <cell r="I895" t="str">
            <v xml:space="preserve">UNIVERSIDAD NACIONAL DE LOJA                                                                                  </v>
          </cell>
          <cell r="J895" t="str">
            <v xml:space="preserve">Universidad Nacional De Loja                                                                                  </v>
          </cell>
          <cell r="K895" t="str">
            <v>1. Social</v>
          </cell>
          <cell r="L895" t="str">
            <v>SIPEIP</v>
          </cell>
          <cell r="M895" t="str">
            <v>Sin Gabinete</v>
          </cell>
          <cell r="N895" t="str">
            <v>ACADEMIA</v>
          </cell>
          <cell r="O895" t="str">
            <v>REGISTRADO</v>
          </cell>
          <cell r="P895" t="str">
            <v>Alineado</v>
          </cell>
          <cell r="Q895" t="str">
            <v>Aprobado</v>
          </cell>
          <cell r="R895" t="str">
            <v>PGE</v>
          </cell>
        </row>
        <row r="896">
          <cell r="A896" t="str">
            <v>1160001720001</v>
          </cell>
          <cell r="B896" t="str">
            <v xml:space="preserve">163.801         </v>
          </cell>
          <cell r="D896" t="str">
            <v>Con seguimiento</v>
          </cell>
          <cell r="E896" t="str">
            <v>Juan José Robayo</v>
          </cell>
          <cell r="I896" t="str">
            <v xml:space="preserve">UNIVERSIDAD NACIONAL DE LOJA                                                                                  </v>
          </cell>
          <cell r="J896" t="str">
            <v xml:space="preserve">Universidad Nacional De Loja                                                                                  </v>
          </cell>
          <cell r="K896" t="str">
            <v>1. Social</v>
          </cell>
          <cell r="L896" t="str">
            <v>SIPEIP</v>
          </cell>
          <cell r="M896" t="str">
            <v>Sin Gabinete</v>
          </cell>
          <cell r="N896" t="str">
            <v>ACADEMIA</v>
          </cell>
          <cell r="O896" t="str">
            <v>REGISTRADO</v>
          </cell>
          <cell r="P896" t="str">
            <v>Alineado</v>
          </cell>
          <cell r="Q896" t="str">
            <v>Aprobado</v>
          </cell>
          <cell r="R896" t="str">
            <v>PGE</v>
          </cell>
        </row>
        <row r="897">
          <cell r="A897" t="str">
            <v>1160001720001</v>
          </cell>
          <cell r="B897" t="str">
            <v xml:space="preserve">165.743         </v>
          </cell>
          <cell r="D897" t="str">
            <v>Sin Seguimiento Anual</v>
          </cell>
          <cell r="E897" t="str">
            <v>Juan José Robayo</v>
          </cell>
          <cell r="I897" t="str">
            <v xml:space="preserve">UNIVERSIDAD NACIONAL DE LOJA                                                                                  </v>
          </cell>
          <cell r="J897" t="str">
            <v xml:space="preserve">Universidad Nacional De Loja                                                                                  </v>
          </cell>
          <cell r="K897" t="str">
            <v>1. Social</v>
          </cell>
          <cell r="L897" t="str">
            <v>SIPEIP</v>
          </cell>
          <cell r="M897" t="str">
            <v>Sin Gabinete</v>
          </cell>
          <cell r="N897" t="str">
            <v>ACADEMIA</v>
          </cell>
          <cell r="O897" t="str">
            <v>REGISTRADO</v>
          </cell>
          <cell r="P897" t="str">
            <v>Alineado</v>
          </cell>
          <cell r="Q897" t="str">
            <v>Aprobado</v>
          </cell>
          <cell r="R897" t="str">
            <v>PGE</v>
          </cell>
        </row>
        <row r="898">
          <cell r="A898" t="str">
            <v>1160001720001</v>
          </cell>
          <cell r="B898" t="str">
            <v xml:space="preserve">165.744         </v>
          </cell>
          <cell r="D898" t="str">
            <v>Sin Seguimiento Anual</v>
          </cell>
          <cell r="E898" t="str">
            <v>Juan José Robayo</v>
          </cell>
          <cell r="I898" t="str">
            <v xml:space="preserve">UNIVERSIDAD NACIONAL DE LOJA                                                                                  </v>
          </cell>
          <cell r="J898" t="str">
            <v xml:space="preserve">Universidad Nacional De Loja                                                                                  </v>
          </cell>
          <cell r="K898" t="str">
            <v>1. Social</v>
          </cell>
          <cell r="L898" t="str">
            <v>SIPEIP</v>
          </cell>
          <cell r="M898" t="str">
            <v>Sin Gabinete</v>
          </cell>
          <cell r="N898" t="str">
            <v>ACADEMIA</v>
          </cell>
          <cell r="O898" t="str">
            <v>REGISTRADO</v>
          </cell>
          <cell r="P898" t="str">
            <v>Alineado</v>
          </cell>
          <cell r="Q898" t="str">
            <v>Aprobado</v>
          </cell>
          <cell r="R898" t="str">
            <v>PGE</v>
          </cell>
        </row>
        <row r="899">
          <cell r="A899" t="str">
            <v>1160001720001</v>
          </cell>
          <cell r="B899" t="str">
            <v xml:space="preserve">165.745         </v>
          </cell>
          <cell r="D899" t="str">
            <v>Sin Seguimiento Anual</v>
          </cell>
          <cell r="E899" t="str">
            <v>Juan José Robayo</v>
          </cell>
          <cell r="I899" t="str">
            <v xml:space="preserve">UNIVERSIDAD NACIONAL DE LOJA                                                                                  </v>
          </cell>
          <cell r="J899" t="str">
            <v xml:space="preserve">Universidad Nacional De Loja                                                                                  </v>
          </cell>
          <cell r="K899" t="str">
            <v>1. Social</v>
          </cell>
          <cell r="L899" t="str">
            <v>SIPEIP</v>
          </cell>
          <cell r="M899" t="str">
            <v>Sin Gabinete</v>
          </cell>
          <cell r="N899" t="str">
            <v>ACADEMIA</v>
          </cell>
          <cell r="O899" t="str">
            <v>REGISTRADO</v>
          </cell>
          <cell r="P899" t="str">
            <v>Alineado</v>
          </cell>
          <cell r="Q899" t="str">
            <v>Aprobado</v>
          </cell>
          <cell r="R899" t="str">
            <v>PGE</v>
          </cell>
        </row>
        <row r="900">
          <cell r="A900" t="str">
            <v>1160001720001</v>
          </cell>
          <cell r="B900" t="str">
            <v xml:space="preserve">163.796         </v>
          </cell>
          <cell r="D900" t="str">
            <v>Con seguimiento</v>
          </cell>
          <cell r="E900" t="str">
            <v>Juan José Robayo</v>
          </cell>
          <cell r="I900" t="str">
            <v xml:space="preserve">UNIVERSIDAD NACIONAL DE LOJA                                                                                  </v>
          </cell>
          <cell r="J900" t="str">
            <v xml:space="preserve">Universidad Nacional De Loja                                                                                  </v>
          </cell>
          <cell r="K900" t="str">
            <v>1. Social</v>
          </cell>
          <cell r="L900" t="str">
            <v>SIPEIP</v>
          </cell>
          <cell r="M900" t="str">
            <v>Sin Gabinete</v>
          </cell>
          <cell r="N900" t="str">
            <v>ACADEMIA</v>
          </cell>
          <cell r="O900" t="str">
            <v>REGISTRADO</v>
          </cell>
          <cell r="P900" t="str">
            <v>Alineado</v>
          </cell>
          <cell r="Q900" t="str">
            <v>Aprobado</v>
          </cell>
          <cell r="R900" t="str">
            <v>PGE</v>
          </cell>
        </row>
        <row r="901">
          <cell r="A901" t="str">
            <v>1160001720001</v>
          </cell>
          <cell r="B901" t="str">
            <v xml:space="preserve">163.797         </v>
          </cell>
          <cell r="D901" t="str">
            <v>Sin Seguimiento Anual</v>
          </cell>
          <cell r="E901" t="str">
            <v>Juan José Robayo</v>
          </cell>
          <cell r="I901" t="str">
            <v xml:space="preserve">UNIVERSIDAD NACIONAL DE LOJA                                                                                  </v>
          </cell>
          <cell r="J901" t="str">
            <v xml:space="preserve">Universidad Nacional De Loja                                                                                  </v>
          </cell>
          <cell r="K901" t="str">
            <v>1. Social</v>
          </cell>
          <cell r="L901" t="str">
            <v>SIPEIP</v>
          </cell>
          <cell r="M901" t="str">
            <v>Sin Gabinete</v>
          </cell>
          <cell r="N901" t="str">
            <v>ACADEMIA</v>
          </cell>
          <cell r="O901" t="str">
            <v>REGISTRADO</v>
          </cell>
          <cell r="P901" t="str">
            <v>Alineado</v>
          </cell>
          <cell r="Q901" t="str">
            <v>Aprobado</v>
          </cell>
          <cell r="R901" t="str">
            <v>PGE</v>
          </cell>
        </row>
        <row r="902">
          <cell r="A902" t="str">
            <v>1160001720001</v>
          </cell>
          <cell r="B902" t="str">
            <v xml:space="preserve">163.798         </v>
          </cell>
          <cell r="D902" t="str">
            <v>Sin Seguimiento Anual</v>
          </cell>
          <cell r="E902" t="str">
            <v>Juan José Robayo</v>
          </cell>
          <cell r="I902" t="str">
            <v xml:space="preserve">UNIVERSIDAD NACIONAL DE LOJA                                                                                  </v>
          </cell>
          <cell r="J902" t="str">
            <v xml:space="preserve">Universidad Nacional De Loja                                                                                  </v>
          </cell>
          <cell r="K902" t="str">
            <v>1. Social</v>
          </cell>
          <cell r="L902" t="str">
            <v>SIPEIP</v>
          </cell>
          <cell r="M902" t="str">
            <v>Sin Gabinete</v>
          </cell>
          <cell r="N902" t="str">
            <v>ACADEMIA</v>
          </cell>
          <cell r="O902" t="str">
            <v>REGISTRADO</v>
          </cell>
          <cell r="P902" t="str">
            <v>Alineado</v>
          </cell>
          <cell r="Q902" t="str">
            <v>Aprobado</v>
          </cell>
          <cell r="R902" t="str">
            <v>PGE</v>
          </cell>
        </row>
        <row r="903">
          <cell r="A903" t="str">
            <v>1160001720001</v>
          </cell>
          <cell r="B903" t="str">
            <v xml:space="preserve">163.799         </v>
          </cell>
          <cell r="D903" t="str">
            <v>Con seguimiento</v>
          </cell>
          <cell r="E903" t="str">
            <v>Juan José Robayo</v>
          </cell>
          <cell r="I903" t="str">
            <v xml:space="preserve">UNIVERSIDAD NACIONAL DE LOJA                                                                                  </v>
          </cell>
          <cell r="J903" t="str">
            <v xml:space="preserve">Universidad Nacional De Loja                                                                                  </v>
          </cell>
          <cell r="K903" t="str">
            <v>1. Social</v>
          </cell>
          <cell r="L903" t="str">
            <v>SIPEIP</v>
          </cell>
          <cell r="M903" t="str">
            <v>Sin Gabinete</v>
          </cell>
          <cell r="N903" t="str">
            <v>ACADEMIA</v>
          </cell>
          <cell r="O903" t="str">
            <v>REGISTRADO</v>
          </cell>
          <cell r="P903" t="str">
            <v>Alineado</v>
          </cell>
          <cell r="Q903" t="str">
            <v>Aprobado</v>
          </cell>
          <cell r="R903" t="str">
            <v>PGE</v>
          </cell>
        </row>
        <row r="904">
          <cell r="A904" t="str">
            <v>1160001720001</v>
          </cell>
          <cell r="B904" t="str">
            <v xml:space="preserve">165.740         </v>
          </cell>
          <cell r="D904" t="str">
            <v>Con seguimiento</v>
          </cell>
          <cell r="E904" t="str">
            <v>Juan José Robayo</v>
          </cell>
          <cell r="I904" t="str">
            <v xml:space="preserve">UNIVERSIDAD NACIONAL DE LOJA                                                                                  </v>
          </cell>
          <cell r="J904" t="str">
            <v xml:space="preserve">Universidad Nacional De Loja                                                                                  </v>
          </cell>
          <cell r="K904" t="str">
            <v>1. Social</v>
          </cell>
          <cell r="L904" t="str">
            <v>SIPEIP</v>
          </cell>
          <cell r="M904" t="str">
            <v>Sin Gabinete</v>
          </cell>
          <cell r="N904" t="str">
            <v>ACADEMIA</v>
          </cell>
          <cell r="O904" t="str">
            <v>REGISTRADO</v>
          </cell>
          <cell r="P904" t="str">
            <v>Alineado</v>
          </cell>
          <cell r="Q904" t="str">
            <v>Aprobado</v>
          </cell>
          <cell r="R904" t="str">
            <v>PGE</v>
          </cell>
        </row>
        <row r="905">
          <cell r="A905" t="str">
            <v>1160001720001</v>
          </cell>
          <cell r="B905" t="str">
            <v xml:space="preserve">165.741         </v>
          </cell>
          <cell r="D905" t="str">
            <v>Sin Seguimiento Anual</v>
          </cell>
          <cell r="E905" t="str">
            <v>Juan José Robayo</v>
          </cell>
          <cell r="I905" t="str">
            <v xml:space="preserve">UNIVERSIDAD NACIONAL DE LOJA                                                                                  </v>
          </cell>
          <cell r="J905" t="str">
            <v xml:space="preserve">Universidad Nacional De Loja                                                                                  </v>
          </cell>
          <cell r="K905" t="str">
            <v>1. Social</v>
          </cell>
          <cell r="L905" t="str">
            <v>SIPEIP</v>
          </cell>
          <cell r="M905" t="str">
            <v>Sin Gabinete</v>
          </cell>
          <cell r="N905" t="str">
            <v>ACADEMIA</v>
          </cell>
          <cell r="O905" t="str">
            <v>REGISTRADO</v>
          </cell>
          <cell r="P905" t="str">
            <v>Alineado</v>
          </cell>
          <cell r="Q905" t="str">
            <v>Aprobado</v>
          </cell>
          <cell r="R905" t="str">
            <v>PGE</v>
          </cell>
        </row>
        <row r="906">
          <cell r="A906" t="str">
            <v>1160001720001</v>
          </cell>
          <cell r="B906" t="str">
            <v xml:space="preserve">165.742         </v>
          </cell>
          <cell r="D906" t="str">
            <v>Sin Seguimiento Anual</v>
          </cell>
          <cell r="E906" t="str">
            <v>Juan José Robayo</v>
          </cell>
          <cell r="I906" t="str">
            <v xml:space="preserve">UNIVERSIDAD NACIONAL DE LOJA                                                                                  </v>
          </cell>
          <cell r="J906" t="str">
            <v xml:space="preserve">Universidad Nacional De Loja                                                                                  </v>
          </cell>
          <cell r="K906" t="str">
            <v>1. Social</v>
          </cell>
          <cell r="L906" t="str">
            <v>SIPEIP</v>
          </cell>
          <cell r="M906" t="str">
            <v>Sin Gabinete</v>
          </cell>
          <cell r="N906" t="str">
            <v>ACADEMIA</v>
          </cell>
          <cell r="O906" t="str">
            <v>REGISTRADO</v>
          </cell>
          <cell r="P906" t="str">
            <v>Alineado</v>
          </cell>
          <cell r="Q906" t="str">
            <v>Aprobado</v>
          </cell>
          <cell r="R906" t="str">
            <v>PGE</v>
          </cell>
        </row>
        <row r="907">
          <cell r="A907" t="str">
            <v>1260001110001</v>
          </cell>
          <cell r="B907" t="str">
            <v xml:space="preserve">165.633         </v>
          </cell>
          <cell r="D907" t="str">
            <v>Sin Seguimiento Anual</v>
          </cell>
          <cell r="E907" t="str">
            <v>Ivan Oña</v>
          </cell>
          <cell r="I907" t="str">
            <v xml:space="preserve">UNIVERSIDAD TECNICA DE BABAHOYO                                                                               </v>
          </cell>
          <cell r="J907" t="str">
            <v xml:space="preserve">Universidad Tecnica De Babahoyo                                                                               </v>
          </cell>
          <cell r="K907" t="str">
            <v>1. Social</v>
          </cell>
          <cell r="L907" t="str">
            <v>SIPEIP</v>
          </cell>
          <cell r="M907" t="str">
            <v>Sin Gabinete</v>
          </cell>
          <cell r="N907" t="str">
            <v>ACADEMIA</v>
          </cell>
          <cell r="O907" t="str">
            <v>REGISTRADO</v>
          </cell>
          <cell r="P907" t="str">
            <v>Alineado</v>
          </cell>
          <cell r="Q907" t="str">
            <v>Aprobado</v>
          </cell>
          <cell r="R907" t="str">
            <v>PGE</v>
          </cell>
        </row>
        <row r="908">
          <cell r="A908" t="str">
            <v>1260001110001</v>
          </cell>
          <cell r="B908" t="str">
            <v xml:space="preserve">165.634         </v>
          </cell>
          <cell r="D908" t="str">
            <v>Sin Seguimiento Anual</v>
          </cell>
          <cell r="E908" t="str">
            <v>Ivan Oña</v>
          </cell>
          <cell r="I908" t="str">
            <v xml:space="preserve">UNIVERSIDAD TECNICA DE BABAHOYO                                                                               </v>
          </cell>
          <cell r="J908" t="str">
            <v xml:space="preserve">Universidad Tecnica De Babahoyo                                                                               </v>
          </cell>
          <cell r="K908" t="str">
            <v>1. Social</v>
          </cell>
          <cell r="L908" t="str">
            <v>SIPEIP</v>
          </cell>
          <cell r="M908" t="str">
            <v>Sin Gabinete</v>
          </cell>
          <cell r="N908" t="str">
            <v>ACADEMIA</v>
          </cell>
          <cell r="O908" t="str">
            <v>REGISTRADO</v>
          </cell>
          <cell r="P908" t="str">
            <v>Alineado</v>
          </cell>
          <cell r="Q908" t="str">
            <v>Aprobado</v>
          </cell>
          <cell r="R908" t="str">
            <v>PGE</v>
          </cell>
        </row>
        <row r="909">
          <cell r="A909" t="str">
            <v>1260001110001</v>
          </cell>
          <cell r="B909" t="str">
            <v xml:space="preserve">165.635         </v>
          </cell>
          <cell r="D909" t="str">
            <v>Sin Seguimiento Anual</v>
          </cell>
          <cell r="E909" t="str">
            <v>Ivan Oña</v>
          </cell>
          <cell r="I909" t="str">
            <v xml:space="preserve">UNIVERSIDAD TECNICA DE BABAHOYO                                                                               </v>
          </cell>
          <cell r="J909" t="str">
            <v xml:space="preserve">Universidad Tecnica De Babahoyo                                                                               </v>
          </cell>
          <cell r="K909" t="str">
            <v>1. Social</v>
          </cell>
          <cell r="L909" t="str">
            <v>SIPEIP</v>
          </cell>
          <cell r="M909" t="str">
            <v>Sin Gabinete</v>
          </cell>
          <cell r="N909" t="str">
            <v>ACADEMIA</v>
          </cell>
          <cell r="O909" t="str">
            <v>REGISTRADO</v>
          </cell>
          <cell r="P909" t="str">
            <v>Alineado</v>
          </cell>
          <cell r="Q909" t="str">
            <v>Aprobado</v>
          </cell>
          <cell r="R909" t="str">
            <v>PGE</v>
          </cell>
        </row>
        <row r="910">
          <cell r="A910" t="str">
            <v>1260001110001</v>
          </cell>
          <cell r="B910" t="str">
            <v xml:space="preserve">165.628         </v>
          </cell>
          <cell r="D910" t="str">
            <v>Sin Seguimiento Anual</v>
          </cell>
          <cell r="E910" t="str">
            <v>Ivan Oña</v>
          </cell>
          <cell r="I910" t="str">
            <v xml:space="preserve">UNIVERSIDAD TECNICA DE BABAHOYO                                                                               </v>
          </cell>
          <cell r="J910" t="str">
            <v xml:space="preserve">Universidad Tecnica De Babahoyo                                                                               </v>
          </cell>
          <cell r="K910" t="str">
            <v>1. Social</v>
          </cell>
          <cell r="L910" t="str">
            <v>SIPEIP</v>
          </cell>
          <cell r="M910" t="str">
            <v>Sin Gabinete</v>
          </cell>
          <cell r="N910" t="str">
            <v>ACADEMIA</v>
          </cell>
          <cell r="O910" t="str">
            <v>REGISTRADO</v>
          </cell>
          <cell r="P910" t="str">
            <v>Alineado</v>
          </cell>
          <cell r="Q910" t="str">
            <v>Aprobado</v>
          </cell>
          <cell r="R910" t="str">
            <v>PGE</v>
          </cell>
        </row>
        <row r="911">
          <cell r="A911" t="str">
            <v>1260001110001</v>
          </cell>
          <cell r="B911" t="str">
            <v xml:space="preserve">165.629         </v>
          </cell>
          <cell r="D911" t="str">
            <v>Con seguimiento</v>
          </cell>
          <cell r="E911" t="str">
            <v>Ivan Oña</v>
          </cell>
          <cell r="I911" t="str">
            <v xml:space="preserve">UNIVERSIDAD TECNICA DE BABAHOYO                                                                               </v>
          </cell>
          <cell r="J911" t="str">
            <v xml:space="preserve">Universidad Tecnica De Babahoyo                                                                               </v>
          </cell>
          <cell r="K911" t="str">
            <v>1. Social</v>
          </cell>
          <cell r="L911" t="str">
            <v>SIPEIP</v>
          </cell>
          <cell r="M911" t="str">
            <v>Sin Gabinete</v>
          </cell>
          <cell r="N911" t="str">
            <v>ACADEMIA</v>
          </cell>
          <cell r="O911" t="str">
            <v>REGISTRADO</v>
          </cell>
          <cell r="P911" t="str">
            <v>Alineado</v>
          </cell>
          <cell r="Q911" t="str">
            <v>Aprobado</v>
          </cell>
          <cell r="R911" t="str">
            <v>PGE</v>
          </cell>
        </row>
        <row r="912">
          <cell r="A912" t="str">
            <v>1260001110001</v>
          </cell>
          <cell r="B912" t="str">
            <v xml:space="preserve">165.630         </v>
          </cell>
          <cell r="D912" t="str">
            <v>Con seguimiento</v>
          </cell>
          <cell r="E912" t="str">
            <v>Ivan Oña</v>
          </cell>
          <cell r="I912" t="str">
            <v xml:space="preserve">UNIVERSIDAD TECNICA DE BABAHOYO                                                                               </v>
          </cell>
          <cell r="J912" t="str">
            <v xml:space="preserve">Universidad Tecnica De Babahoyo                                                                               </v>
          </cell>
          <cell r="K912" t="str">
            <v>1. Social</v>
          </cell>
          <cell r="L912" t="str">
            <v>SIPEIP</v>
          </cell>
          <cell r="M912" t="str">
            <v>Sin Gabinete</v>
          </cell>
          <cell r="N912" t="str">
            <v>ACADEMIA</v>
          </cell>
          <cell r="O912" t="str">
            <v>REGISTRADO</v>
          </cell>
          <cell r="P912" t="str">
            <v>Alineado</v>
          </cell>
          <cell r="Q912" t="str">
            <v>Aprobado</v>
          </cell>
          <cell r="R912" t="str">
            <v>PGE</v>
          </cell>
        </row>
        <row r="913">
          <cell r="A913" t="str">
            <v>1260001110001</v>
          </cell>
          <cell r="B913" t="str">
            <v xml:space="preserve">165.631         </v>
          </cell>
          <cell r="D913" t="str">
            <v>Con seguimiento</v>
          </cell>
          <cell r="E913" t="str">
            <v>Ivan Oña</v>
          </cell>
          <cell r="I913" t="str">
            <v xml:space="preserve">UNIVERSIDAD TECNICA DE BABAHOYO                                                                               </v>
          </cell>
          <cell r="J913" t="str">
            <v xml:space="preserve">Universidad Tecnica De Babahoyo                                                                               </v>
          </cell>
          <cell r="K913" t="str">
            <v>1. Social</v>
          </cell>
          <cell r="L913" t="str">
            <v>SIPEIP</v>
          </cell>
          <cell r="M913" t="str">
            <v>Sin Gabinete</v>
          </cell>
          <cell r="N913" t="str">
            <v>ACADEMIA</v>
          </cell>
          <cell r="O913" t="str">
            <v>REGISTRADO</v>
          </cell>
          <cell r="P913" t="str">
            <v>Alineado</v>
          </cell>
          <cell r="Q913" t="str">
            <v>Aprobado</v>
          </cell>
          <cell r="R913" t="str">
            <v>PGE</v>
          </cell>
        </row>
        <row r="914">
          <cell r="A914" t="str">
            <v>1260001110001</v>
          </cell>
          <cell r="B914" t="str">
            <v xml:space="preserve">165.632         </v>
          </cell>
          <cell r="D914" t="str">
            <v>Sin Seguimiento Anual</v>
          </cell>
          <cell r="E914" t="str">
            <v>Ivan Oña</v>
          </cell>
          <cell r="I914" t="str">
            <v xml:space="preserve">UNIVERSIDAD TECNICA DE BABAHOYO                                                                               </v>
          </cell>
          <cell r="J914" t="str">
            <v xml:space="preserve">Universidad Tecnica De Babahoyo                                                                               </v>
          </cell>
          <cell r="K914" t="str">
            <v>1. Social</v>
          </cell>
          <cell r="L914" t="str">
            <v>SIPEIP</v>
          </cell>
          <cell r="M914" t="str">
            <v>Sin Gabinete</v>
          </cell>
          <cell r="N914" t="str">
            <v>ACADEMIA</v>
          </cell>
          <cell r="O914" t="str">
            <v>REGISTRADO</v>
          </cell>
          <cell r="P914" t="str">
            <v>Alineado</v>
          </cell>
          <cell r="Q914" t="str">
            <v>Aprobado</v>
          </cell>
          <cell r="R914" t="str">
            <v>PGE</v>
          </cell>
        </row>
        <row r="915">
          <cell r="A915" t="str">
            <v>1260001110001</v>
          </cell>
          <cell r="B915" t="str">
            <v xml:space="preserve">165.624         </v>
          </cell>
          <cell r="D915" t="str">
            <v>Sin Seguimiento Anual</v>
          </cell>
          <cell r="E915" t="str">
            <v>Ivan Oña</v>
          </cell>
          <cell r="I915" t="str">
            <v xml:space="preserve">UNIVERSIDAD TECNICA DE BABAHOYO                                                                               </v>
          </cell>
          <cell r="J915" t="str">
            <v xml:space="preserve">Universidad Tecnica De Babahoyo                                                                               </v>
          </cell>
          <cell r="K915" t="str">
            <v>1. Social</v>
          </cell>
          <cell r="L915" t="str">
            <v>SIPEIP</v>
          </cell>
          <cell r="M915" t="str">
            <v>Sin Gabinete</v>
          </cell>
          <cell r="N915" t="str">
            <v>ACADEMIA</v>
          </cell>
          <cell r="O915" t="str">
            <v>REGISTRADO</v>
          </cell>
          <cell r="P915" t="str">
            <v>Alineado</v>
          </cell>
          <cell r="Q915" t="str">
            <v>Aprobado</v>
          </cell>
          <cell r="R915" t="str">
            <v>PGE</v>
          </cell>
        </row>
        <row r="916">
          <cell r="A916" t="str">
            <v>1260001110001</v>
          </cell>
          <cell r="B916" t="str">
            <v xml:space="preserve">165.625         </v>
          </cell>
          <cell r="D916" t="str">
            <v>Sin Seguimiento Anual</v>
          </cell>
          <cell r="E916" t="str">
            <v>Ivan Oña</v>
          </cell>
          <cell r="I916" t="str">
            <v xml:space="preserve">UNIVERSIDAD TECNICA DE BABAHOYO                                                                               </v>
          </cell>
          <cell r="J916" t="str">
            <v xml:space="preserve">Universidad Tecnica De Babahoyo                                                                               </v>
          </cell>
          <cell r="K916" t="str">
            <v>1. Social</v>
          </cell>
          <cell r="L916" t="str">
            <v>SIPEIP</v>
          </cell>
          <cell r="M916" t="str">
            <v>Sin Gabinete</v>
          </cell>
          <cell r="N916" t="str">
            <v>ACADEMIA</v>
          </cell>
          <cell r="O916" t="str">
            <v>REGISTRADO</v>
          </cell>
          <cell r="P916" t="str">
            <v>Alineado</v>
          </cell>
          <cell r="Q916" t="str">
            <v>Aprobado</v>
          </cell>
          <cell r="R916" t="str">
            <v>PGE</v>
          </cell>
        </row>
        <row r="917">
          <cell r="A917" t="str">
            <v>1260001110001</v>
          </cell>
          <cell r="B917" t="str">
            <v xml:space="preserve">165.627         </v>
          </cell>
          <cell r="D917" t="str">
            <v>Sin Seguimiento Anual</v>
          </cell>
          <cell r="E917" t="str">
            <v>Ivan Oña</v>
          </cell>
          <cell r="I917" t="str">
            <v xml:space="preserve">UNIVERSIDAD TECNICA DE BABAHOYO                                                                               </v>
          </cell>
          <cell r="J917" t="str">
            <v xml:space="preserve">Universidad Tecnica De Babahoyo                                                                               </v>
          </cell>
          <cell r="K917" t="str">
            <v>1. Social</v>
          </cell>
          <cell r="L917" t="str">
            <v>SIPEIP</v>
          </cell>
          <cell r="M917" t="str">
            <v>Sin Gabinete</v>
          </cell>
          <cell r="N917" t="str">
            <v>ACADEMIA</v>
          </cell>
          <cell r="O917" t="str">
            <v>REGISTRADO</v>
          </cell>
          <cell r="P917" t="str">
            <v>Alineado</v>
          </cell>
          <cell r="Q917" t="str">
            <v>Aprobado</v>
          </cell>
          <cell r="R917" t="str">
            <v>PGE</v>
          </cell>
        </row>
        <row r="918">
          <cell r="A918" t="str">
            <v>1260001380001</v>
          </cell>
          <cell r="B918" t="str">
            <v xml:space="preserve">165.321         </v>
          </cell>
          <cell r="D918" t="str">
            <v>Con seguimiento</v>
          </cell>
          <cell r="E918" t="str">
            <v xml:space="preserve">Franklin Chiguano </v>
          </cell>
          <cell r="I918" t="str">
            <v xml:space="preserve">UNIVERSIDAD TECNICA ESTATAL DE QUEVEDO                                                                        </v>
          </cell>
          <cell r="J918" t="str">
            <v xml:space="preserve">Universidad Tecnica Estatal De Quevedo                                                                        </v>
          </cell>
          <cell r="K918" t="str">
            <v>1. Social</v>
          </cell>
          <cell r="L918" t="str">
            <v>SIPEIP</v>
          </cell>
          <cell r="M918" t="str">
            <v>Sin Gabinete</v>
          </cell>
          <cell r="N918" t="str">
            <v>ACADEMIA</v>
          </cell>
          <cell r="O918" t="str">
            <v>REGISTRADO</v>
          </cell>
          <cell r="P918" t="str">
            <v>Alineado</v>
          </cell>
          <cell r="Q918" t="str">
            <v>Aprobado</v>
          </cell>
          <cell r="R918" t="str">
            <v>PGE</v>
          </cell>
        </row>
        <row r="919">
          <cell r="A919" t="str">
            <v>1260001380001</v>
          </cell>
          <cell r="B919" t="str">
            <v xml:space="preserve">165.322         </v>
          </cell>
          <cell r="D919" t="str">
            <v>Con seguimiento</v>
          </cell>
          <cell r="E919" t="str">
            <v xml:space="preserve">Franklin Chiguano </v>
          </cell>
          <cell r="I919" t="str">
            <v xml:space="preserve">UNIVERSIDAD TECNICA ESTATAL DE QUEVEDO                                                                        </v>
          </cell>
          <cell r="J919" t="str">
            <v xml:space="preserve">Universidad Tecnica Estatal De Quevedo                                                                        </v>
          </cell>
          <cell r="K919" t="str">
            <v>1. Social</v>
          </cell>
          <cell r="L919" t="str">
            <v>SIPEIP</v>
          </cell>
          <cell r="M919" t="str">
            <v>Sin Gabinete</v>
          </cell>
          <cell r="N919" t="str">
            <v>ACADEMIA</v>
          </cell>
          <cell r="O919" t="str">
            <v>REGISTRADO</v>
          </cell>
          <cell r="P919" t="str">
            <v>Alineado</v>
          </cell>
          <cell r="Q919" t="str">
            <v>Aprobado</v>
          </cell>
          <cell r="R919" t="str">
            <v>PGE</v>
          </cell>
        </row>
        <row r="920">
          <cell r="A920" t="str">
            <v>1260001380001</v>
          </cell>
          <cell r="B920" t="str">
            <v xml:space="preserve">163.813         </v>
          </cell>
          <cell r="D920" t="str">
            <v>Con seguimiento</v>
          </cell>
          <cell r="E920" t="str">
            <v xml:space="preserve">Franklin Chiguano </v>
          </cell>
          <cell r="I920" t="str">
            <v xml:space="preserve">UNIVERSIDAD TECNICA ESTATAL DE QUEVEDO                                                                        </v>
          </cell>
          <cell r="J920" t="str">
            <v xml:space="preserve">Universidad Tecnica Estatal De Quevedo                                                                        </v>
          </cell>
          <cell r="K920" t="str">
            <v>1. Social</v>
          </cell>
          <cell r="L920" t="str">
            <v>SIPEIP</v>
          </cell>
          <cell r="M920" t="str">
            <v>Sin Gabinete</v>
          </cell>
          <cell r="N920" t="str">
            <v>ACADEMIA</v>
          </cell>
          <cell r="O920" t="str">
            <v>REGISTRADO</v>
          </cell>
          <cell r="P920" t="str">
            <v>Alineado</v>
          </cell>
          <cell r="Q920" t="str">
            <v>Aprobado</v>
          </cell>
          <cell r="R920" t="str">
            <v>PGE</v>
          </cell>
        </row>
        <row r="921">
          <cell r="A921" t="str">
            <v>1260001380001</v>
          </cell>
          <cell r="B921" t="str">
            <v xml:space="preserve">163.814         </v>
          </cell>
          <cell r="D921" t="str">
            <v>Con seguimiento</v>
          </cell>
          <cell r="E921" t="str">
            <v xml:space="preserve">Franklin Chiguano </v>
          </cell>
          <cell r="I921" t="str">
            <v xml:space="preserve">UNIVERSIDAD TECNICA ESTATAL DE QUEVEDO                                                                        </v>
          </cell>
          <cell r="J921" t="str">
            <v xml:space="preserve">Universidad Tecnica Estatal De Quevedo                                                                        </v>
          </cell>
          <cell r="K921" t="str">
            <v>1. Social</v>
          </cell>
          <cell r="L921" t="str">
            <v>SIPEIP</v>
          </cell>
          <cell r="M921" t="str">
            <v>Sin Gabinete</v>
          </cell>
          <cell r="N921" t="str">
            <v>ACADEMIA</v>
          </cell>
          <cell r="O921" t="str">
            <v>REGISTRADO</v>
          </cell>
          <cell r="P921" t="str">
            <v>Alineado</v>
          </cell>
          <cell r="Q921" t="str">
            <v>Aprobado</v>
          </cell>
          <cell r="R921" t="str">
            <v>PGE</v>
          </cell>
        </row>
        <row r="922">
          <cell r="A922" t="str">
            <v>1260001380001</v>
          </cell>
          <cell r="B922" t="str">
            <v xml:space="preserve">163.810         </v>
          </cell>
          <cell r="D922" t="str">
            <v>Con seguimiento</v>
          </cell>
          <cell r="E922" t="str">
            <v xml:space="preserve">Franklin Chiguano </v>
          </cell>
          <cell r="I922" t="str">
            <v xml:space="preserve">UNIVERSIDAD TECNICA ESTATAL DE QUEVEDO                                                                        </v>
          </cell>
          <cell r="J922" t="str">
            <v xml:space="preserve">Universidad Tecnica Estatal De Quevedo                                                                        </v>
          </cell>
          <cell r="K922" t="str">
            <v>1. Social</v>
          </cell>
          <cell r="L922" t="str">
            <v>SIPEIP</v>
          </cell>
          <cell r="M922" t="str">
            <v>Sin Gabinete</v>
          </cell>
          <cell r="N922" t="str">
            <v>ACADEMIA</v>
          </cell>
          <cell r="O922" t="str">
            <v>REGISTRADO</v>
          </cell>
          <cell r="P922" t="str">
            <v>Alineado</v>
          </cell>
          <cell r="Q922" t="str">
            <v>Aprobado</v>
          </cell>
          <cell r="R922" t="str">
            <v>PGE</v>
          </cell>
        </row>
        <row r="923">
          <cell r="A923" t="str">
            <v>1260001380001</v>
          </cell>
          <cell r="B923" t="str">
            <v xml:space="preserve">163.811         </v>
          </cell>
          <cell r="D923" t="str">
            <v>Con seguimiento</v>
          </cell>
          <cell r="E923" t="str">
            <v xml:space="preserve">Franklin Chiguano </v>
          </cell>
          <cell r="I923" t="str">
            <v xml:space="preserve">UNIVERSIDAD TECNICA ESTATAL DE QUEVEDO                                                                        </v>
          </cell>
          <cell r="J923" t="str">
            <v xml:space="preserve">Universidad Tecnica Estatal De Quevedo                                                                        </v>
          </cell>
          <cell r="K923" t="str">
            <v>1. Social</v>
          </cell>
          <cell r="L923" t="str">
            <v>SIPEIP</v>
          </cell>
          <cell r="M923" t="str">
            <v>Sin Gabinete</v>
          </cell>
          <cell r="N923" t="str">
            <v>ACADEMIA</v>
          </cell>
          <cell r="O923" t="str">
            <v>REGISTRADO</v>
          </cell>
          <cell r="P923" t="str">
            <v>Alineado</v>
          </cell>
          <cell r="Q923" t="str">
            <v>Aprobado</v>
          </cell>
          <cell r="R923" t="str">
            <v>PGE</v>
          </cell>
        </row>
        <row r="924">
          <cell r="A924" t="str">
            <v>1360002090001</v>
          </cell>
          <cell r="B924" t="str">
            <v xml:space="preserve">165.693         </v>
          </cell>
          <cell r="D924" t="str">
            <v>Con seguimiento</v>
          </cell>
          <cell r="E924" t="str">
            <v>Juan José Robayo</v>
          </cell>
          <cell r="I924" t="str">
            <v xml:space="preserve">UNIVERSIDAD TECNICA DE MANABI                                                                                 </v>
          </cell>
          <cell r="J924" t="str">
            <v xml:space="preserve">Universidad Tecnica De Manabi                                                                                 </v>
          </cell>
          <cell r="K924" t="str">
            <v>1. Social</v>
          </cell>
          <cell r="L924" t="str">
            <v>SIPEIP</v>
          </cell>
          <cell r="M924" t="str">
            <v>Sin Gabinete</v>
          </cell>
          <cell r="N924" t="str">
            <v>ACADEMIA</v>
          </cell>
          <cell r="O924" t="str">
            <v>REGISTRADO</v>
          </cell>
          <cell r="P924" t="str">
            <v>Alineado</v>
          </cell>
          <cell r="Q924" t="str">
            <v>Aprobado</v>
          </cell>
          <cell r="R924" t="str">
            <v>PGE</v>
          </cell>
        </row>
        <row r="925">
          <cell r="A925" t="str">
            <v>1360002090001</v>
          </cell>
          <cell r="B925" t="str">
            <v xml:space="preserve">165.694         </v>
          </cell>
          <cell r="D925" t="str">
            <v>Sin Seguimiento Anual</v>
          </cell>
          <cell r="E925" t="str">
            <v>Juan José Robayo</v>
          </cell>
          <cell r="I925" t="str">
            <v xml:space="preserve">UNIVERSIDAD TECNICA DE MANABI                                                                                 </v>
          </cell>
          <cell r="J925" t="str">
            <v xml:space="preserve">Universidad Tecnica De Manabi                                                                                 </v>
          </cell>
          <cell r="K925" t="str">
            <v>1. Social</v>
          </cell>
          <cell r="L925" t="str">
            <v>SIPEIP</v>
          </cell>
          <cell r="M925" t="str">
            <v>Sin Gabinete</v>
          </cell>
          <cell r="N925" t="str">
            <v>ACADEMIA</v>
          </cell>
          <cell r="O925" t="str">
            <v>REGISTRADO</v>
          </cell>
          <cell r="P925" t="str">
            <v>Alineado</v>
          </cell>
          <cell r="Q925" t="str">
            <v>Aprobado</v>
          </cell>
          <cell r="R925" t="str">
            <v>PGE</v>
          </cell>
        </row>
        <row r="926">
          <cell r="A926" t="str">
            <v>1360002090001</v>
          </cell>
          <cell r="B926" t="str">
            <v xml:space="preserve">165.695         </v>
          </cell>
          <cell r="D926" t="str">
            <v>Con seguimiento</v>
          </cell>
          <cell r="E926" t="str">
            <v>Juan José Robayo</v>
          </cell>
          <cell r="I926" t="str">
            <v xml:space="preserve">UNIVERSIDAD TECNICA DE MANABI                                                                                 </v>
          </cell>
          <cell r="J926" t="str">
            <v xml:space="preserve">Universidad Tecnica De Manabi                                                                                 </v>
          </cell>
          <cell r="K926" t="str">
            <v>1. Social</v>
          </cell>
          <cell r="L926" t="str">
            <v>SIPEIP</v>
          </cell>
          <cell r="M926" t="str">
            <v>Sin Gabinete</v>
          </cell>
          <cell r="N926" t="str">
            <v>ACADEMIA</v>
          </cell>
          <cell r="O926" t="str">
            <v>REGISTRADO</v>
          </cell>
          <cell r="P926" t="str">
            <v>Alineado</v>
          </cell>
          <cell r="Q926" t="str">
            <v>Aprobado</v>
          </cell>
          <cell r="R926" t="str">
            <v>PGE</v>
          </cell>
        </row>
        <row r="927">
          <cell r="A927" t="str">
            <v>1360002090001</v>
          </cell>
          <cell r="B927" t="str">
            <v xml:space="preserve">165.696         </v>
          </cell>
          <cell r="D927" t="str">
            <v>Con seguimiento</v>
          </cell>
          <cell r="E927" t="str">
            <v>Juan José Robayo</v>
          </cell>
          <cell r="I927" t="str">
            <v xml:space="preserve">UNIVERSIDAD TECNICA DE MANABI                                                                                 </v>
          </cell>
          <cell r="J927" t="str">
            <v xml:space="preserve">Universidad Tecnica De Manabi                                                                                 </v>
          </cell>
          <cell r="K927" t="str">
            <v>1. Social</v>
          </cell>
          <cell r="L927" t="str">
            <v>SIPEIP</v>
          </cell>
          <cell r="M927" t="str">
            <v>Sin Gabinete</v>
          </cell>
          <cell r="N927" t="str">
            <v>ACADEMIA</v>
          </cell>
          <cell r="O927" t="str">
            <v>REGISTRADO</v>
          </cell>
          <cell r="P927" t="str">
            <v>Alineado</v>
          </cell>
          <cell r="Q927" t="str">
            <v>Aprobado</v>
          </cell>
          <cell r="R927" t="str">
            <v>PGE</v>
          </cell>
        </row>
        <row r="928">
          <cell r="A928" t="str">
            <v>1360002090001</v>
          </cell>
          <cell r="B928" t="str">
            <v xml:space="preserve">165.690         </v>
          </cell>
          <cell r="D928" t="str">
            <v>Sin Seguimiento Anual</v>
          </cell>
          <cell r="E928" t="str">
            <v>Juan José Robayo</v>
          </cell>
          <cell r="I928" t="str">
            <v xml:space="preserve">UNIVERSIDAD TECNICA DE MANABI                                                                                 </v>
          </cell>
          <cell r="J928" t="str">
            <v xml:space="preserve">Universidad Tecnica De Manabi                                                                                 </v>
          </cell>
          <cell r="K928" t="str">
            <v>1. Social</v>
          </cell>
          <cell r="L928" t="str">
            <v>SIPEIP</v>
          </cell>
          <cell r="M928" t="str">
            <v>Sin Gabinete</v>
          </cell>
          <cell r="N928" t="str">
            <v>ACADEMIA</v>
          </cell>
          <cell r="O928" t="str">
            <v>REGISTRADO</v>
          </cell>
          <cell r="P928" t="str">
            <v>Alineado</v>
          </cell>
          <cell r="Q928" t="str">
            <v>Aprobado</v>
          </cell>
          <cell r="R928" t="str">
            <v>PGE</v>
          </cell>
        </row>
        <row r="929">
          <cell r="A929" t="str">
            <v>1360002090001</v>
          </cell>
          <cell r="B929" t="str">
            <v xml:space="preserve">165.691         </v>
          </cell>
          <cell r="D929" t="str">
            <v>Sin Seguimiento Anual</v>
          </cell>
          <cell r="E929" t="str">
            <v>Juan José Robayo</v>
          </cell>
          <cell r="I929" t="str">
            <v xml:space="preserve">UNIVERSIDAD TECNICA DE MANABI                                                                                 </v>
          </cell>
          <cell r="J929" t="str">
            <v xml:space="preserve">Universidad Tecnica De Manabi                                                                                 </v>
          </cell>
          <cell r="K929" t="str">
            <v>1. Social</v>
          </cell>
          <cell r="L929" t="str">
            <v>SIPEIP</v>
          </cell>
          <cell r="M929" t="str">
            <v>Sin Gabinete</v>
          </cell>
          <cell r="N929" t="str">
            <v>ACADEMIA</v>
          </cell>
          <cell r="O929" t="str">
            <v>REGISTRADO</v>
          </cell>
          <cell r="P929" t="str">
            <v>Alineado</v>
          </cell>
          <cell r="Q929" t="str">
            <v>Aprobado</v>
          </cell>
          <cell r="R929" t="str">
            <v>PGE</v>
          </cell>
        </row>
        <row r="930">
          <cell r="A930" t="str">
            <v>1360002090001</v>
          </cell>
          <cell r="B930" t="str">
            <v xml:space="preserve">165.692         </v>
          </cell>
          <cell r="D930" t="str">
            <v>Sin Seguimiento Anual</v>
          </cell>
          <cell r="E930" t="str">
            <v>Juan José Robayo</v>
          </cell>
          <cell r="I930" t="str">
            <v xml:space="preserve">UNIVERSIDAD TECNICA DE MANABI                                                                                 </v>
          </cell>
          <cell r="J930" t="str">
            <v xml:space="preserve">Universidad Tecnica De Manabi                                                                                 </v>
          </cell>
          <cell r="K930" t="str">
            <v>1. Social</v>
          </cell>
          <cell r="L930" t="str">
            <v>SIPEIP</v>
          </cell>
          <cell r="M930" t="str">
            <v>Sin Gabinete</v>
          </cell>
          <cell r="N930" t="str">
            <v>ACADEMIA</v>
          </cell>
          <cell r="O930" t="str">
            <v>REGISTRADO</v>
          </cell>
          <cell r="P930" t="str">
            <v>Alineado</v>
          </cell>
          <cell r="Q930" t="str">
            <v>Aprobado</v>
          </cell>
          <cell r="R930" t="str">
            <v>PGE</v>
          </cell>
        </row>
        <row r="931">
          <cell r="A931" t="str">
            <v>1360002090001</v>
          </cell>
          <cell r="B931" t="str">
            <v xml:space="preserve">163.893         </v>
          </cell>
          <cell r="D931" t="str">
            <v>Sin Seguimiento Anual</v>
          </cell>
          <cell r="E931" t="str">
            <v>Juan José Robayo</v>
          </cell>
          <cell r="I931" t="str">
            <v xml:space="preserve">UNIVERSIDAD TECNICA DE MANABI                                                                                 </v>
          </cell>
          <cell r="J931" t="str">
            <v xml:space="preserve">Universidad Tecnica De Manabi                                                                                 </v>
          </cell>
          <cell r="K931" t="str">
            <v>1. Social</v>
          </cell>
          <cell r="L931" t="str">
            <v>SIPEIP</v>
          </cell>
          <cell r="M931" t="str">
            <v>Sin Gabinete</v>
          </cell>
          <cell r="N931" t="str">
            <v>ACADEMIA</v>
          </cell>
          <cell r="O931" t="str">
            <v>REGISTRADO</v>
          </cell>
          <cell r="P931" t="str">
            <v>Alineado</v>
          </cell>
          <cell r="Q931" t="str">
            <v>Aprobado</v>
          </cell>
          <cell r="R931" t="str">
            <v>PGE</v>
          </cell>
        </row>
        <row r="932">
          <cell r="A932" t="str">
            <v>1360002090001</v>
          </cell>
          <cell r="B932" t="str">
            <v xml:space="preserve">163.894         </v>
          </cell>
          <cell r="D932" t="str">
            <v>Sin Seguimiento Anual</v>
          </cell>
          <cell r="E932" t="str">
            <v>Juan José Robayo</v>
          </cell>
          <cell r="I932" t="str">
            <v xml:space="preserve">UNIVERSIDAD TECNICA DE MANABI                                                                                 </v>
          </cell>
          <cell r="J932" t="str">
            <v xml:space="preserve">Universidad Tecnica De Manabi                                                                                 </v>
          </cell>
          <cell r="K932" t="str">
            <v>1. Social</v>
          </cell>
          <cell r="L932" t="str">
            <v>SIPEIP</v>
          </cell>
          <cell r="M932" t="str">
            <v>Sin Gabinete</v>
          </cell>
          <cell r="N932" t="str">
            <v>ACADEMIA</v>
          </cell>
          <cell r="O932" t="str">
            <v>REGISTRADO</v>
          </cell>
          <cell r="P932" t="str">
            <v>Alineado</v>
          </cell>
          <cell r="Q932" t="str">
            <v>Aprobado</v>
          </cell>
          <cell r="R932" t="str">
            <v>PGE</v>
          </cell>
        </row>
        <row r="933">
          <cell r="A933" t="str">
            <v>1360002090001</v>
          </cell>
          <cell r="B933" t="str">
            <v xml:space="preserve">163.895         </v>
          </cell>
          <cell r="D933" t="str">
            <v>Sin Seguimiento Anual</v>
          </cell>
          <cell r="E933" t="str">
            <v>Juan José Robayo</v>
          </cell>
          <cell r="I933" t="str">
            <v xml:space="preserve">UNIVERSIDAD TECNICA DE MANABI                                                                                 </v>
          </cell>
          <cell r="J933" t="str">
            <v xml:space="preserve">Universidad Tecnica De Manabi                                                                                 </v>
          </cell>
          <cell r="K933" t="str">
            <v>1. Social</v>
          </cell>
          <cell r="L933" t="str">
            <v>SIPEIP</v>
          </cell>
          <cell r="M933" t="str">
            <v>Sin Gabinete</v>
          </cell>
          <cell r="N933" t="str">
            <v>ACADEMIA</v>
          </cell>
          <cell r="O933" t="str">
            <v>REGISTRADO</v>
          </cell>
          <cell r="P933" t="str">
            <v>Alineado</v>
          </cell>
          <cell r="Q933" t="str">
            <v>Aprobado</v>
          </cell>
          <cell r="R933" t="str">
            <v>PGE</v>
          </cell>
        </row>
        <row r="934">
          <cell r="A934" t="str">
            <v>1360002170001</v>
          </cell>
          <cell r="B934" t="str">
            <v xml:space="preserve">165.655         </v>
          </cell>
          <cell r="D934" t="str">
            <v>Sin Seguimiento Anual</v>
          </cell>
          <cell r="E934" t="str">
            <v xml:space="preserve">Franklin Chiguano </v>
          </cell>
          <cell r="I934" t="str">
            <v xml:space="preserve">UNIVERSIDAD LAICA ELOY ALFARO DE MANABI                                                                       </v>
          </cell>
          <cell r="J934" t="str">
            <v xml:space="preserve">Universidad Laica Eloy Alfaro De Manabi                                                                       </v>
          </cell>
          <cell r="K934" t="str">
            <v>1. Social</v>
          </cell>
          <cell r="L934" t="str">
            <v>SIPEIP</v>
          </cell>
          <cell r="M934" t="str">
            <v>Sin Gabinete</v>
          </cell>
          <cell r="N934" t="str">
            <v>ACADEMIA</v>
          </cell>
          <cell r="O934" t="str">
            <v>REGISTRADO</v>
          </cell>
          <cell r="P934" t="str">
            <v>Alineado</v>
          </cell>
          <cell r="Q934" t="str">
            <v>Aprobado</v>
          </cell>
          <cell r="R934" t="str">
            <v>PGE</v>
          </cell>
        </row>
        <row r="935">
          <cell r="A935" t="str">
            <v>1360002170001</v>
          </cell>
          <cell r="B935" t="str">
            <v xml:space="preserve">165.656         </v>
          </cell>
          <cell r="D935" t="str">
            <v>Con seguimiento</v>
          </cell>
          <cell r="E935" t="str">
            <v xml:space="preserve">Franklin Chiguano </v>
          </cell>
          <cell r="I935" t="str">
            <v xml:space="preserve">UNIVERSIDAD LAICA ELOY ALFARO DE MANABI                                                                       </v>
          </cell>
          <cell r="J935" t="str">
            <v xml:space="preserve">Universidad Laica Eloy Alfaro De Manabi                                                                       </v>
          </cell>
          <cell r="K935" t="str">
            <v>1. Social</v>
          </cell>
          <cell r="L935" t="str">
            <v>SIPEIP</v>
          </cell>
          <cell r="M935" t="str">
            <v>Sin Gabinete</v>
          </cell>
          <cell r="N935" t="str">
            <v>ACADEMIA</v>
          </cell>
          <cell r="O935" t="str">
            <v>REGISTRADO</v>
          </cell>
          <cell r="P935" t="str">
            <v>Alineado</v>
          </cell>
          <cell r="Q935" t="str">
            <v>Aprobado</v>
          </cell>
          <cell r="R935" t="str">
            <v>PGE</v>
          </cell>
        </row>
        <row r="936">
          <cell r="A936" t="str">
            <v>1360002170001</v>
          </cell>
          <cell r="B936" t="str">
            <v xml:space="preserve">165.657         </v>
          </cell>
          <cell r="D936" t="str">
            <v>Con seguimiento</v>
          </cell>
          <cell r="E936" t="str">
            <v xml:space="preserve">Franklin Chiguano </v>
          </cell>
          <cell r="I936" t="str">
            <v xml:space="preserve">UNIVERSIDAD LAICA ELOY ALFARO DE MANABI                                                                       </v>
          </cell>
          <cell r="J936" t="str">
            <v xml:space="preserve">Universidad Laica Eloy Alfaro De Manabi                                                                       </v>
          </cell>
          <cell r="K936" t="str">
            <v>1. Social</v>
          </cell>
          <cell r="L936" t="str">
            <v>SIPEIP</v>
          </cell>
          <cell r="M936" t="str">
            <v>Sin Gabinete</v>
          </cell>
          <cell r="N936" t="str">
            <v>ACADEMIA</v>
          </cell>
          <cell r="O936" t="str">
            <v>REGISTRADO</v>
          </cell>
          <cell r="P936" t="str">
            <v>Alineado</v>
          </cell>
          <cell r="Q936" t="str">
            <v>Aprobado</v>
          </cell>
          <cell r="R936" t="str">
            <v>PGE</v>
          </cell>
        </row>
        <row r="937">
          <cell r="A937" t="str">
            <v>1360002170001</v>
          </cell>
          <cell r="B937" t="str">
            <v xml:space="preserve">165.658         </v>
          </cell>
          <cell r="D937" t="str">
            <v>Con seguimiento</v>
          </cell>
          <cell r="E937" t="str">
            <v xml:space="preserve">Franklin Chiguano </v>
          </cell>
          <cell r="I937" t="str">
            <v xml:space="preserve">UNIVERSIDAD LAICA ELOY ALFARO DE MANABI                                                                       </v>
          </cell>
          <cell r="J937" t="str">
            <v xml:space="preserve">Universidad Laica Eloy Alfaro De Manabi                                                                       </v>
          </cell>
          <cell r="K937" t="str">
            <v>1. Social</v>
          </cell>
          <cell r="L937" t="str">
            <v>SIPEIP</v>
          </cell>
          <cell r="M937" t="str">
            <v>Sin Gabinete</v>
          </cell>
          <cell r="N937" t="str">
            <v>ACADEMIA</v>
          </cell>
          <cell r="O937" t="str">
            <v>REGISTRADO</v>
          </cell>
          <cell r="P937" t="str">
            <v>Alineado</v>
          </cell>
          <cell r="Q937" t="str">
            <v>Aprobado</v>
          </cell>
          <cell r="R937" t="str">
            <v>PGE</v>
          </cell>
        </row>
        <row r="938">
          <cell r="A938" t="str">
            <v>1360002170001</v>
          </cell>
          <cell r="B938" t="str">
            <v xml:space="preserve">165.644         </v>
          </cell>
          <cell r="D938" t="str">
            <v>Con seguimiento</v>
          </cell>
          <cell r="E938" t="str">
            <v xml:space="preserve">Franklin Chiguano </v>
          </cell>
          <cell r="I938" t="str">
            <v xml:space="preserve">UNIVERSIDAD LAICA ELOY ALFARO DE MANABI                                                                       </v>
          </cell>
          <cell r="J938" t="str">
            <v xml:space="preserve">Universidad Laica Eloy Alfaro De Manabi                                                                       </v>
          </cell>
          <cell r="K938" t="str">
            <v>1. Social</v>
          </cell>
          <cell r="L938" t="str">
            <v>SIPEIP</v>
          </cell>
          <cell r="M938" t="str">
            <v>Sin Gabinete</v>
          </cell>
          <cell r="N938" t="str">
            <v>ACADEMIA</v>
          </cell>
          <cell r="O938" t="str">
            <v>REGISTRADO</v>
          </cell>
          <cell r="P938" t="str">
            <v>Alineado</v>
          </cell>
          <cell r="Q938" t="str">
            <v>Aprobado</v>
          </cell>
          <cell r="R938" t="str">
            <v>PGE</v>
          </cell>
        </row>
        <row r="939">
          <cell r="A939" t="str">
            <v>1360002170001</v>
          </cell>
          <cell r="B939" t="str">
            <v xml:space="preserve">165.645         </v>
          </cell>
          <cell r="D939" t="str">
            <v>Sin Seguimiento Anual</v>
          </cell>
          <cell r="E939" t="str">
            <v xml:space="preserve">Franklin Chiguano </v>
          </cell>
          <cell r="I939" t="str">
            <v xml:space="preserve">UNIVERSIDAD LAICA ELOY ALFARO DE MANABI                                                                       </v>
          </cell>
          <cell r="J939" t="str">
            <v xml:space="preserve">Universidad Laica Eloy Alfaro De Manabi                                                                       </v>
          </cell>
          <cell r="K939" t="str">
            <v>1. Social</v>
          </cell>
          <cell r="L939" t="str">
            <v>SIPEIP</v>
          </cell>
          <cell r="M939" t="str">
            <v>Sin Gabinete</v>
          </cell>
          <cell r="N939" t="str">
            <v>ACADEMIA</v>
          </cell>
          <cell r="O939" t="str">
            <v>REGISTRADO</v>
          </cell>
          <cell r="P939" t="str">
            <v>Alineado</v>
          </cell>
          <cell r="Q939" t="str">
            <v>Aprobado</v>
          </cell>
          <cell r="R939" t="str">
            <v>PGE</v>
          </cell>
        </row>
        <row r="940">
          <cell r="A940" t="str">
            <v>1360002170001</v>
          </cell>
          <cell r="B940" t="str">
            <v xml:space="preserve">165.646         </v>
          </cell>
          <cell r="D940" t="str">
            <v>Con seguimiento</v>
          </cell>
          <cell r="E940" t="str">
            <v xml:space="preserve">Franklin Chiguano </v>
          </cell>
          <cell r="I940" t="str">
            <v xml:space="preserve">UNIVERSIDAD LAICA ELOY ALFARO DE MANABI                                                                       </v>
          </cell>
          <cell r="J940" t="str">
            <v xml:space="preserve">Universidad Laica Eloy Alfaro De Manabi                                                                       </v>
          </cell>
          <cell r="K940" t="str">
            <v>1. Social</v>
          </cell>
          <cell r="L940" t="str">
            <v>SIPEIP</v>
          </cell>
          <cell r="M940" t="str">
            <v>Sin Gabinete</v>
          </cell>
          <cell r="N940" t="str">
            <v>ACADEMIA</v>
          </cell>
          <cell r="O940" t="str">
            <v>REGISTRADO</v>
          </cell>
          <cell r="P940" t="str">
            <v>Alineado</v>
          </cell>
          <cell r="Q940" t="str">
            <v>Aprobado</v>
          </cell>
          <cell r="R940" t="str">
            <v>PGE</v>
          </cell>
        </row>
        <row r="941">
          <cell r="A941" t="str">
            <v>1360002170001</v>
          </cell>
          <cell r="B941" t="str">
            <v xml:space="preserve">165.647         </v>
          </cell>
          <cell r="D941" t="str">
            <v>Con seguimiento</v>
          </cell>
          <cell r="E941" t="str">
            <v xml:space="preserve">Franklin Chiguano </v>
          </cell>
          <cell r="I941" t="str">
            <v xml:space="preserve">UNIVERSIDAD LAICA ELOY ALFARO DE MANABI                                                                       </v>
          </cell>
          <cell r="J941" t="str">
            <v xml:space="preserve">Universidad Laica Eloy Alfaro De Manabi                                                                       </v>
          </cell>
          <cell r="K941" t="str">
            <v>1. Social</v>
          </cell>
          <cell r="L941" t="str">
            <v>SIPEIP</v>
          </cell>
          <cell r="M941" t="str">
            <v>Sin Gabinete</v>
          </cell>
          <cell r="N941" t="str">
            <v>ACADEMIA</v>
          </cell>
          <cell r="O941" t="str">
            <v>REGISTRADO</v>
          </cell>
          <cell r="P941" t="str">
            <v>Alineado</v>
          </cell>
          <cell r="Q941" t="str">
            <v>Aprobado</v>
          </cell>
          <cell r="R941" t="str">
            <v>PGE</v>
          </cell>
        </row>
        <row r="942">
          <cell r="A942" t="str">
            <v>1360002170001</v>
          </cell>
          <cell r="B942" t="str">
            <v xml:space="preserve">165.648         </v>
          </cell>
          <cell r="D942" t="str">
            <v>Con seguimiento</v>
          </cell>
          <cell r="E942" t="str">
            <v xml:space="preserve">Franklin Chiguano </v>
          </cell>
          <cell r="I942" t="str">
            <v xml:space="preserve">UNIVERSIDAD LAICA ELOY ALFARO DE MANABI                                                                       </v>
          </cell>
          <cell r="J942" t="str">
            <v xml:space="preserve">Universidad Laica Eloy Alfaro De Manabi                                                                       </v>
          </cell>
          <cell r="K942" t="str">
            <v>1. Social</v>
          </cell>
          <cell r="L942" t="str">
            <v>SIPEIP</v>
          </cell>
          <cell r="M942" t="str">
            <v>Sin Gabinete</v>
          </cell>
          <cell r="N942" t="str">
            <v>ACADEMIA</v>
          </cell>
          <cell r="O942" t="str">
            <v>REGISTRADO</v>
          </cell>
          <cell r="P942" t="str">
            <v>Alineado</v>
          </cell>
          <cell r="Q942" t="str">
            <v>Aprobado</v>
          </cell>
          <cell r="R942" t="str">
            <v>PGE</v>
          </cell>
        </row>
        <row r="943">
          <cell r="A943" t="str">
            <v>1360002170001</v>
          </cell>
          <cell r="B943" t="str">
            <v xml:space="preserve">165.649         </v>
          </cell>
          <cell r="D943" t="str">
            <v>Con seguimiento</v>
          </cell>
          <cell r="E943" t="str">
            <v xml:space="preserve">Franklin Chiguano </v>
          </cell>
          <cell r="I943" t="str">
            <v xml:space="preserve">UNIVERSIDAD LAICA ELOY ALFARO DE MANABI                                                                       </v>
          </cell>
          <cell r="J943" t="str">
            <v xml:space="preserve">Universidad Laica Eloy Alfaro De Manabi                                                                       </v>
          </cell>
          <cell r="K943" t="str">
            <v>1. Social</v>
          </cell>
          <cell r="L943" t="str">
            <v>SIPEIP</v>
          </cell>
          <cell r="M943" t="str">
            <v>Sin Gabinete</v>
          </cell>
          <cell r="N943" t="str">
            <v>ACADEMIA</v>
          </cell>
          <cell r="O943" t="str">
            <v>REGISTRADO</v>
          </cell>
          <cell r="P943" t="str">
            <v>Alineado</v>
          </cell>
          <cell r="Q943" t="str">
            <v>Aprobado</v>
          </cell>
          <cell r="R943" t="str">
            <v>PGE</v>
          </cell>
        </row>
        <row r="944">
          <cell r="A944" t="str">
            <v>1360002170001</v>
          </cell>
          <cell r="B944" t="str">
            <v xml:space="preserve">165.378         </v>
          </cell>
          <cell r="D944" t="str">
            <v>Con seguimiento</v>
          </cell>
          <cell r="E944" t="str">
            <v xml:space="preserve">Franklin Chiguano </v>
          </cell>
          <cell r="I944" t="str">
            <v xml:space="preserve">UNIVERSIDAD LAICA ELOY ALFARO DE MANABI                                                                       </v>
          </cell>
          <cell r="J944" t="str">
            <v xml:space="preserve">Universidad Laica Eloy Alfaro De Manabi                                                                       </v>
          </cell>
          <cell r="K944" t="str">
            <v>1. Social</v>
          </cell>
          <cell r="L944" t="str">
            <v>SIPEIP</v>
          </cell>
          <cell r="M944" t="str">
            <v>Sin Gabinete</v>
          </cell>
          <cell r="N944" t="str">
            <v>ACADEMIA</v>
          </cell>
          <cell r="O944" t="str">
            <v>REGISTRADO</v>
          </cell>
          <cell r="P944" t="str">
            <v>Alineado</v>
          </cell>
          <cell r="Q944" t="str">
            <v>Aprobado</v>
          </cell>
          <cell r="R944" t="str">
            <v>PGE</v>
          </cell>
        </row>
        <row r="945">
          <cell r="A945" t="str">
            <v>1360002170001</v>
          </cell>
          <cell r="B945" t="str">
            <v xml:space="preserve">165.379         </v>
          </cell>
          <cell r="D945" t="str">
            <v>Con seguimiento</v>
          </cell>
          <cell r="E945" t="str">
            <v xml:space="preserve">Franklin Chiguano </v>
          </cell>
          <cell r="I945" t="str">
            <v xml:space="preserve">UNIVERSIDAD LAICA ELOY ALFARO DE MANABI                                                                       </v>
          </cell>
          <cell r="J945" t="str">
            <v xml:space="preserve">Universidad Laica Eloy Alfaro De Manabi                                                                       </v>
          </cell>
          <cell r="K945" t="str">
            <v>1. Social</v>
          </cell>
          <cell r="L945" t="str">
            <v>SIPEIP</v>
          </cell>
          <cell r="M945" t="str">
            <v>Sin Gabinete</v>
          </cell>
          <cell r="N945" t="str">
            <v>ACADEMIA</v>
          </cell>
          <cell r="O945" t="str">
            <v>REGISTRADO</v>
          </cell>
          <cell r="P945" t="str">
            <v>Alineado</v>
          </cell>
          <cell r="Q945" t="str">
            <v>Aprobado</v>
          </cell>
          <cell r="R945" t="str">
            <v>PGE</v>
          </cell>
        </row>
        <row r="946">
          <cell r="A946" t="str">
            <v>1360002170001</v>
          </cell>
          <cell r="B946" t="str">
            <v xml:space="preserve">165.380         </v>
          </cell>
          <cell r="D946" t="str">
            <v>Sin Seguimiento Anual</v>
          </cell>
          <cell r="E946" t="str">
            <v xml:space="preserve">Franklin Chiguano </v>
          </cell>
          <cell r="I946" t="str">
            <v xml:space="preserve">UNIVERSIDAD LAICA ELOY ALFARO DE MANABI                                                                       </v>
          </cell>
          <cell r="J946" t="str">
            <v xml:space="preserve">Universidad Laica Eloy Alfaro De Manabi                                                                       </v>
          </cell>
          <cell r="K946" t="str">
            <v>1. Social</v>
          </cell>
          <cell r="L946" t="str">
            <v>SIPEIP</v>
          </cell>
          <cell r="M946" t="str">
            <v>Sin Gabinete</v>
          </cell>
          <cell r="N946" t="str">
            <v>ACADEMIA</v>
          </cell>
          <cell r="O946" t="str">
            <v>REGISTRADO</v>
          </cell>
          <cell r="P946" t="str">
            <v>Alineado</v>
          </cell>
          <cell r="Q946" t="str">
            <v>Aprobado</v>
          </cell>
          <cell r="R946" t="str">
            <v>PGE</v>
          </cell>
        </row>
        <row r="947">
          <cell r="A947" t="str">
            <v>1360002170001</v>
          </cell>
          <cell r="B947" t="str">
            <v xml:space="preserve">165.381         </v>
          </cell>
          <cell r="D947" t="str">
            <v>Con seguimiento</v>
          </cell>
          <cell r="E947" t="str">
            <v xml:space="preserve">Franklin Chiguano </v>
          </cell>
          <cell r="I947" t="str">
            <v xml:space="preserve">UNIVERSIDAD LAICA ELOY ALFARO DE MANABI                                                                       </v>
          </cell>
          <cell r="J947" t="str">
            <v xml:space="preserve">Universidad Laica Eloy Alfaro De Manabi                                                                       </v>
          </cell>
          <cell r="K947" t="str">
            <v>1. Social</v>
          </cell>
          <cell r="L947" t="str">
            <v>SIPEIP</v>
          </cell>
          <cell r="M947" t="str">
            <v>Sin Gabinete</v>
          </cell>
          <cell r="N947" t="str">
            <v>ACADEMIA</v>
          </cell>
          <cell r="O947" t="str">
            <v>REGISTRADO</v>
          </cell>
          <cell r="P947" t="str">
            <v>Alineado</v>
          </cell>
          <cell r="Q947" t="str">
            <v>Aprobado</v>
          </cell>
          <cell r="R947" t="str">
            <v>PGE</v>
          </cell>
        </row>
        <row r="948">
          <cell r="A948" t="str">
            <v>1360002170001</v>
          </cell>
          <cell r="B948" t="str">
            <v xml:space="preserve">165.382         </v>
          </cell>
          <cell r="D948" t="str">
            <v>Con seguimiento</v>
          </cell>
          <cell r="E948" t="str">
            <v xml:space="preserve">Franklin Chiguano </v>
          </cell>
          <cell r="I948" t="str">
            <v xml:space="preserve">UNIVERSIDAD LAICA ELOY ALFARO DE MANABI                                                                       </v>
          </cell>
          <cell r="J948" t="str">
            <v xml:space="preserve">Universidad Laica Eloy Alfaro De Manabi                                                                       </v>
          </cell>
          <cell r="K948" t="str">
            <v>1. Social</v>
          </cell>
          <cell r="L948" t="str">
            <v>SIPEIP</v>
          </cell>
          <cell r="M948" t="str">
            <v>Sin Gabinete</v>
          </cell>
          <cell r="N948" t="str">
            <v>ACADEMIA</v>
          </cell>
          <cell r="O948" t="str">
            <v>REGISTRADO</v>
          </cell>
          <cell r="P948" t="str">
            <v>Alineado</v>
          </cell>
          <cell r="Q948" t="str">
            <v>Aprobado</v>
          </cell>
          <cell r="R948" t="str">
            <v>PGE</v>
          </cell>
        </row>
        <row r="949">
          <cell r="A949" t="str">
            <v>1360002170001</v>
          </cell>
          <cell r="B949" t="str">
            <v xml:space="preserve">163.896         </v>
          </cell>
          <cell r="D949" t="str">
            <v>Sin Seguimiento Anual</v>
          </cell>
          <cell r="E949" t="str">
            <v xml:space="preserve">Franklin Chiguano </v>
          </cell>
          <cell r="I949" t="str">
            <v xml:space="preserve">UNIVERSIDAD LAICA ELOY ALFARO DE MANABI                                                                       </v>
          </cell>
          <cell r="J949" t="str">
            <v xml:space="preserve">Universidad Laica Eloy Alfaro De Manabi                                                                       </v>
          </cell>
          <cell r="K949" t="str">
            <v>1. Social</v>
          </cell>
          <cell r="L949" t="str">
            <v>SIPEIP</v>
          </cell>
          <cell r="M949" t="str">
            <v>Sin Gabinete</v>
          </cell>
          <cell r="N949" t="str">
            <v>ACADEMIA</v>
          </cell>
          <cell r="O949" t="str">
            <v>REGISTRADO</v>
          </cell>
          <cell r="P949" t="str">
            <v>Alineado</v>
          </cell>
          <cell r="Q949" t="str">
            <v>Aprobado</v>
          </cell>
          <cell r="R949" t="str">
            <v>PGE</v>
          </cell>
        </row>
        <row r="950">
          <cell r="A950" t="str">
            <v>1360002170001</v>
          </cell>
          <cell r="B950" t="str">
            <v xml:space="preserve">163.897         </v>
          </cell>
          <cell r="D950" t="str">
            <v>Con seguimiento</v>
          </cell>
          <cell r="E950" t="str">
            <v xml:space="preserve">Franklin Chiguano </v>
          </cell>
          <cell r="I950" t="str">
            <v xml:space="preserve">UNIVERSIDAD LAICA ELOY ALFARO DE MANABI                                                                       </v>
          </cell>
          <cell r="J950" t="str">
            <v xml:space="preserve">Universidad Laica Eloy Alfaro De Manabi                                                                       </v>
          </cell>
          <cell r="K950" t="str">
            <v>1. Social</v>
          </cell>
          <cell r="L950" t="str">
            <v>SIPEIP</v>
          </cell>
          <cell r="M950" t="str">
            <v>Sin Gabinete</v>
          </cell>
          <cell r="N950" t="str">
            <v>ACADEMIA</v>
          </cell>
          <cell r="O950" t="str">
            <v>REGISTRADO</v>
          </cell>
          <cell r="P950" t="str">
            <v>Alineado</v>
          </cell>
          <cell r="Q950" t="str">
            <v>Aprobado</v>
          </cell>
          <cell r="R950" t="str">
            <v>PGE</v>
          </cell>
        </row>
        <row r="951">
          <cell r="A951" t="str">
            <v>1360002170001</v>
          </cell>
          <cell r="B951" t="str">
            <v xml:space="preserve">163.898         </v>
          </cell>
          <cell r="D951" t="str">
            <v>Sin Seguimiento Anual</v>
          </cell>
          <cell r="E951" t="str">
            <v xml:space="preserve">Franklin Chiguano </v>
          </cell>
          <cell r="I951" t="str">
            <v xml:space="preserve">UNIVERSIDAD LAICA ELOY ALFARO DE MANABI                                                                       </v>
          </cell>
          <cell r="J951" t="str">
            <v xml:space="preserve">Universidad Laica Eloy Alfaro De Manabi                                                                       </v>
          </cell>
          <cell r="K951" t="str">
            <v>1. Social</v>
          </cell>
          <cell r="L951" t="str">
            <v>SIPEIP</v>
          </cell>
          <cell r="M951" t="str">
            <v>Sin Gabinete</v>
          </cell>
          <cell r="N951" t="str">
            <v>ACADEMIA</v>
          </cell>
          <cell r="O951" t="str">
            <v>REGISTRADO</v>
          </cell>
          <cell r="P951" t="str">
            <v>Alineado</v>
          </cell>
          <cell r="Q951" t="str">
            <v>Aprobado</v>
          </cell>
          <cell r="R951" t="str">
            <v>PGE</v>
          </cell>
        </row>
        <row r="952">
          <cell r="A952" t="str">
            <v>1360002170001</v>
          </cell>
          <cell r="B952" t="str">
            <v xml:space="preserve">163.899         </v>
          </cell>
          <cell r="D952" t="str">
            <v>Sin Seguimiento Anual</v>
          </cell>
          <cell r="E952" t="str">
            <v xml:space="preserve">Franklin Chiguano </v>
          </cell>
          <cell r="I952" t="str">
            <v xml:space="preserve">UNIVERSIDAD LAICA ELOY ALFARO DE MANABI                                                                       </v>
          </cell>
          <cell r="J952" t="str">
            <v xml:space="preserve">Universidad Laica Eloy Alfaro De Manabi                                                                       </v>
          </cell>
          <cell r="K952" t="str">
            <v>1. Social</v>
          </cell>
          <cell r="L952" t="str">
            <v>SIPEIP</v>
          </cell>
          <cell r="M952" t="str">
            <v>Sin Gabinete</v>
          </cell>
          <cell r="N952" t="str">
            <v>ACADEMIA</v>
          </cell>
          <cell r="O952" t="str">
            <v>REGISTRADO</v>
          </cell>
          <cell r="P952" t="str">
            <v>Alineado</v>
          </cell>
          <cell r="Q952" t="str">
            <v>Aprobado</v>
          </cell>
          <cell r="R952" t="str">
            <v>PGE</v>
          </cell>
        </row>
        <row r="953">
          <cell r="A953" t="str">
            <v>1360002170001</v>
          </cell>
          <cell r="B953" t="str">
            <v xml:space="preserve">163.900         </v>
          </cell>
          <cell r="D953" t="str">
            <v>Con seguimiento</v>
          </cell>
          <cell r="E953" t="str">
            <v xml:space="preserve">Franklin Chiguano </v>
          </cell>
          <cell r="I953" t="str">
            <v xml:space="preserve">UNIVERSIDAD LAICA ELOY ALFARO DE MANABI                                                                       </v>
          </cell>
          <cell r="J953" t="str">
            <v xml:space="preserve">Universidad Laica Eloy Alfaro De Manabi                                                                       </v>
          </cell>
          <cell r="K953" t="str">
            <v>1. Social</v>
          </cell>
          <cell r="L953" t="str">
            <v>SIPEIP</v>
          </cell>
          <cell r="M953" t="str">
            <v>Sin Gabinete</v>
          </cell>
          <cell r="N953" t="str">
            <v>ACADEMIA</v>
          </cell>
          <cell r="O953" t="str">
            <v>REGISTRADO</v>
          </cell>
          <cell r="P953" t="str">
            <v>Alineado</v>
          </cell>
          <cell r="Q953" t="str">
            <v>Aprobado</v>
          </cell>
          <cell r="R953" t="str">
            <v>PGE</v>
          </cell>
        </row>
        <row r="954">
          <cell r="A954" t="str">
            <v>1360023840001</v>
          </cell>
          <cell r="B954" t="str">
            <v xml:space="preserve">165.082         </v>
          </cell>
          <cell r="D954" t="str">
            <v>Con seguimiento</v>
          </cell>
          <cell r="E954" t="str">
            <v>Eymy Illescas</v>
          </cell>
          <cell r="I954" t="str">
            <v xml:space="preserve">ESCUELA SUPERIOR POLITECNICA AGROPECUARIA DE MANABI MANUEL FELIX LOPEZ                     </v>
          </cell>
          <cell r="J954" t="str">
            <v xml:space="preserve">Escuela Superior Politecnica Agropecuaria De Manabi Manuel Felix Lopez                     </v>
          </cell>
          <cell r="K954" t="str">
            <v>1. Social</v>
          </cell>
          <cell r="L954" t="str">
            <v>SIPEIP</v>
          </cell>
          <cell r="M954" t="str">
            <v>Sin Gabinete</v>
          </cell>
          <cell r="N954" t="str">
            <v>ACADEMIA</v>
          </cell>
          <cell r="O954" t="str">
            <v>REGISTRADO</v>
          </cell>
          <cell r="P954" t="str">
            <v>Alineado</v>
          </cell>
          <cell r="Q954" t="str">
            <v>Aprobado</v>
          </cell>
          <cell r="R954" t="str">
            <v>PGE</v>
          </cell>
        </row>
        <row r="955">
          <cell r="A955" t="str">
            <v>1360023840001</v>
          </cell>
          <cell r="B955" t="str">
            <v xml:space="preserve">165.083         </v>
          </cell>
          <cell r="D955" t="str">
            <v>Con seguimiento</v>
          </cell>
          <cell r="E955" t="str">
            <v>Eymy Illescas</v>
          </cell>
          <cell r="I955" t="str">
            <v xml:space="preserve">ESCUELA SUPERIOR POLITECNICA AGROPECUARIA DE MANABI MANUEL FELIX LOPEZ                     </v>
          </cell>
          <cell r="J955" t="str">
            <v xml:space="preserve">Escuela Superior Politecnica Agropecuaria De Manabi Manuel Felix Lopez                     </v>
          </cell>
          <cell r="K955" t="str">
            <v>1. Social</v>
          </cell>
          <cell r="L955" t="str">
            <v>SIPEIP</v>
          </cell>
          <cell r="M955" t="str">
            <v>Sin Gabinete</v>
          </cell>
          <cell r="N955" t="str">
            <v>ACADEMIA</v>
          </cell>
          <cell r="O955" t="str">
            <v>REGISTRADO</v>
          </cell>
          <cell r="P955" t="str">
            <v>Alineado</v>
          </cell>
          <cell r="Q955" t="str">
            <v>Aprobado</v>
          </cell>
          <cell r="R955" t="str">
            <v>PGE</v>
          </cell>
        </row>
        <row r="956">
          <cell r="A956" t="str">
            <v>1360023840001</v>
          </cell>
          <cell r="B956" t="str">
            <v xml:space="preserve">165.084         </v>
          </cell>
          <cell r="D956" t="str">
            <v>Sin Seguimiento Anual</v>
          </cell>
          <cell r="E956" t="str">
            <v>Eymy Illescas</v>
          </cell>
          <cell r="I956" t="str">
            <v xml:space="preserve">ESCUELA SUPERIOR POLITECNICA AGROPECUARIA DE MANABI MANUEL FELIX LOPEZ                     </v>
          </cell>
          <cell r="J956" t="str">
            <v xml:space="preserve">Escuela Superior Politecnica Agropecuaria De Manabi Manuel Felix Lopez                     </v>
          </cell>
          <cell r="K956" t="str">
            <v>1. Social</v>
          </cell>
          <cell r="L956" t="str">
            <v>SIPEIP</v>
          </cell>
          <cell r="M956" t="str">
            <v>Sin Gabinete</v>
          </cell>
          <cell r="N956" t="str">
            <v>ACADEMIA</v>
          </cell>
          <cell r="O956" t="str">
            <v>REGISTRADO</v>
          </cell>
          <cell r="P956" t="str">
            <v>Alineado</v>
          </cell>
          <cell r="Q956" t="str">
            <v>Aprobado</v>
          </cell>
          <cell r="R956" t="str">
            <v>PGE</v>
          </cell>
        </row>
        <row r="957">
          <cell r="A957" t="str">
            <v>1360023840001</v>
          </cell>
          <cell r="B957" t="str">
            <v xml:space="preserve">165.085         </v>
          </cell>
          <cell r="D957" t="str">
            <v>Sin Seguimiento Anual</v>
          </cell>
          <cell r="E957" t="str">
            <v>Eymy Illescas</v>
          </cell>
          <cell r="I957" t="str">
            <v xml:space="preserve">ESCUELA SUPERIOR POLITECNICA AGROPECUARIA DE MANABI MANUEL FELIX LOPEZ                     </v>
          </cell>
          <cell r="J957" t="str">
            <v xml:space="preserve">Escuela Superior Politecnica Agropecuaria De Manabi Manuel Felix Lopez                     </v>
          </cell>
          <cell r="K957" t="str">
            <v>1. Social</v>
          </cell>
          <cell r="L957" t="str">
            <v>SIPEIP</v>
          </cell>
          <cell r="M957" t="str">
            <v>Sin Gabinete</v>
          </cell>
          <cell r="N957" t="str">
            <v>ACADEMIA</v>
          </cell>
          <cell r="O957" t="str">
            <v>REGISTRADO</v>
          </cell>
          <cell r="P957" t="str">
            <v>Alineado</v>
          </cell>
          <cell r="Q957" t="str">
            <v>Aprobado</v>
          </cell>
          <cell r="R957" t="str">
            <v>PGE</v>
          </cell>
        </row>
        <row r="958">
          <cell r="A958" t="str">
            <v>1360023840001</v>
          </cell>
          <cell r="B958" t="str">
            <v xml:space="preserve">165.086         </v>
          </cell>
          <cell r="D958" t="str">
            <v>Sin Seguimiento Anual</v>
          </cell>
          <cell r="E958" t="str">
            <v>Eymy Illescas</v>
          </cell>
          <cell r="I958" t="str">
            <v xml:space="preserve">ESCUELA SUPERIOR POLITECNICA AGROPECUARIA DE MANABI MANUEL FELIX LOPEZ                     </v>
          </cell>
          <cell r="J958" t="str">
            <v xml:space="preserve">Escuela Superior Politecnica Agropecuaria De Manabi Manuel Felix Lopez                     </v>
          </cell>
          <cell r="K958" t="str">
            <v>1. Social</v>
          </cell>
          <cell r="L958" t="str">
            <v>SIPEIP</v>
          </cell>
          <cell r="M958" t="str">
            <v>Sin Gabinete</v>
          </cell>
          <cell r="N958" t="str">
            <v>ACADEMIA</v>
          </cell>
          <cell r="O958" t="str">
            <v>REGISTRADO</v>
          </cell>
          <cell r="P958" t="str">
            <v>Alineado</v>
          </cell>
          <cell r="Q958" t="str">
            <v>Aprobado</v>
          </cell>
          <cell r="R958" t="str">
            <v>PGE</v>
          </cell>
        </row>
        <row r="959">
          <cell r="A959" t="str">
            <v>1360023840001</v>
          </cell>
          <cell r="B959" t="str">
            <v xml:space="preserve">165.087         </v>
          </cell>
          <cell r="D959" t="str">
            <v>Sin Seguimiento Anual</v>
          </cell>
          <cell r="E959" t="str">
            <v>Eymy Illescas</v>
          </cell>
          <cell r="I959" t="str">
            <v xml:space="preserve">ESCUELA SUPERIOR POLITECNICA AGROPECUARIA DE MANABI MANUEL FELIX LOPEZ                     </v>
          </cell>
          <cell r="J959" t="str">
            <v xml:space="preserve">Escuela Superior Politecnica Agropecuaria De Manabi Manuel Felix Lopez                     </v>
          </cell>
          <cell r="K959" t="str">
            <v>1. Social</v>
          </cell>
          <cell r="L959" t="str">
            <v>SIPEIP</v>
          </cell>
          <cell r="M959" t="str">
            <v>Sin Gabinete</v>
          </cell>
          <cell r="N959" t="str">
            <v>ACADEMIA</v>
          </cell>
          <cell r="O959" t="str">
            <v>REGISTRADO</v>
          </cell>
          <cell r="P959" t="str">
            <v>Alineado</v>
          </cell>
          <cell r="Q959" t="str">
            <v>Aprobado</v>
          </cell>
          <cell r="R959" t="str">
            <v>PGE</v>
          </cell>
        </row>
        <row r="960">
          <cell r="A960" t="str">
            <v>1360023840001</v>
          </cell>
          <cell r="B960" t="str">
            <v xml:space="preserve">165.088         </v>
          </cell>
          <cell r="D960" t="str">
            <v>Sin Seguimiento Anual</v>
          </cell>
          <cell r="E960" t="str">
            <v>Eymy Illescas</v>
          </cell>
          <cell r="I960" t="str">
            <v xml:space="preserve">ESCUELA SUPERIOR POLITECNICA AGROPECUARIA DE MANABI MANUEL FELIX LOPEZ                     </v>
          </cell>
          <cell r="J960" t="str">
            <v xml:space="preserve">Escuela Superior Politecnica Agropecuaria De Manabi Manuel Felix Lopez                     </v>
          </cell>
          <cell r="K960" t="str">
            <v>1. Social</v>
          </cell>
          <cell r="L960" t="str">
            <v>SIPEIP</v>
          </cell>
          <cell r="M960" t="str">
            <v>Sin Gabinete</v>
          </cell>
          <cell r="N960" t="str">
            <v>ACADEMIA</v>
          </cell>
          <cell r="O960" t="str">
            <v>REGISTRADO</v>
          </cell>
          <cell r="P960" t="str">
            <v>Alineado</v>
          </cell>
          <cell r="Q960" t="str">
            <v>Aprobado</v>
          </cell>
          <cell r="R960" t="str">
            <v>PGE</v>
          </cell>
        </row>
        <row r="961">
          <cell r="A961" t="str">
            <v>1360023840001</v>
          </cell>
          <cell r="B961" t="str">
            <v xml:space="preserve">165.089         </v>
          </cell>
          <cell r="D961" t="str">
            <v>Con seguimiento</v>
          </cell>
          <cell r="E961" t="str">
            <v>Eymy Illescas</v>
          </cell>
          <cell r="I961" t="str">
            <v xml:space="preserve">ESCUELA SUPERIOR POLITECNICA AGROPECUARIA DE MANABI MANUEL FELIX LOPEZ                     </v>
          </cell>
          <cell r="J961" t="str">
            <v xml:space="preserve">Escuela Superior Politecnica Agropecuaria De Manabi Manuel Felix Lopez                     </v>
          </cell>
          <cell r="K961" t="str">
            <v>1. Social</v>
          </cell>
          <cell r="L961" t="str">
            <v>SIPEIP</v>
          </cell>
          <cell r="M961" t="str">
            <v>Sin Gabinete</v>
          </cell>
          <cell r="N961" t="str">
            <v>ACADEMIA</v>
          </cell>
          <cell r="O961" t="str">
            <v>REGISTRADO</v>
          </cell>
          <cell r="P961" t="str">
            <v>Alineado</v>
          </cell>
          <cell r="Q961" t="str">
            <v>Aprobado</v>
          </cell>
          <cell r="R961" t="str">
            <v>PGE</v>
          </cell>
        </row>
        <row r="962">
          <cell r="A962" t="str">
            <v>1360023840001</v>
          </cell>
          <cell r="B962" t="str">
            <v xml:space="preserve">165.073         </v>
          </cell>
          <cell r="D962" t="str">
            <v>Sin Seguimiento Anual</v>
          </cell>
          <cell r="E962" t="str">
            <v>Eymy Illescas</v>
          </cell>
          <cell r="I962" t="str">
            <v xml:space="preserve">ESCUELA SUPERIOR POLITECNICA AGROPECUARIA DE MANABI MANUEL FELIX LOPEZ                     </v>
          </cell>
          <cell r="J962" t="str">
            <v xml:space="preserve">Escuela Superior Politecnica Agropecuaria De Manabi Manuel Felix Lopez                     </v>
          </cell>
          <cell r="K962" t="str">
            <v>1. Social</v>
          </cell>
          <cell r="L962" t="str">
            <v>SIPEIP</v>
          </cell>
          <cell r="M962" t="str">
            <v>Sin Gabinete</v>
          </cell>
          <cell r="N962" t="str">
            <v>ACADEMIA</v>
          </cell>
          <cell r="O962" t="str">
            <v>REGISTRADO</v>
          </cell>
          <cell r="P962" t="str">
            <v>Alineado</v>
          </cell>
          <cell r="Q962" t="str">
            <v>Aprobado</v>
          </cell>
          <cell r="R962" t="str">
            <v>PGE</v>
          </cell>
        </row>
        <row r="963">
          <cell r="A963" t="str">
            <v>1360023840001</v>
          </cell>
          <cell r="B963" t="str">
            <v xml:space="preserve">165.074         </v>
          </cell>
          <cell r="D963" t="str">
            <v>Sin Seguimiento Anual</v>
          </cell>
          <cell r="E963" t="str">
            <v>Eymy Illescas</v>
          </cell>
          <cell r="I963" t="str">
            <v xml:space="preserve">ESCUELA SUPERIOR POLITECNICA AGROPECUARIA DE MANABI MANUEL FELIX LOPEZ                     </v>
          </cell>
          <cell r="J963" t="str">
            <v xml:space="preserve">Escuela Superior Politecnica Agropecuaria De Manabi Manuel Felix Lopez                     </v>
          </cell>
          <cell r="K963" t="str">
            <v>1. Social</v>
          </cell>
          <cell r="L963" t="str">
            <v>SIPEIP</v>
          </cell>
          <cell r="M963" t="str">
            <v>Sin Gabinete</v>
          </cell>
          <cell r="N963" t="str">
            <v>ACADEMIA</v>
          </cell>
          <cell r="O963" t="str">
            <v>REGISTRADO</v>
          </cell>
          <cell r="P963" t="str">
            <v>Alineado</v>
          </cell>
          <cell r="Q963" t="str">
            <v>Aprobado</v>
          </cell>
          <cell r="R963" t="str">
            <v>PGE</v>
          </cell>
        </row>
        <row r="964">
          <cell r="A964" t="str">
            <v>1360023840001</v>
          </cell>
          <cell r="B964" t="str">
            <v xml:space="preserve">165.075         </v>
          </cell>
          <cell r="D964" t="str">
            <v>Sin Seguimiento Anual</v>
          </cell>
          <cell r="E964" t="str">
            <v>Eymy Illescas</v>
          </cell>
          <cell r="I964" t="str">
            <v xml:space="preserve">ESCUELA SUPERIOR POLITECNICA AGROPECUARIA DE MANABI MANUEL FELIX LOPEZ                     </v>
          </cell>
          <cell r="J964" t="str">
            <v xml:space="preserve">Escuela Superior Politecnica Agropecuaria De Manabi Manuel Felix Lopez                     </v>
          </cell>
          <cell r="K964" t="str">
            <v>1. Social</v>
          </cell>
          <cell r="L964" t="str">
            <v>SIPEIP</v>
          </cell>
          <cell r="M964" t="str">
            <v>Sin Gabinete</v>
          </cell>
          <cell r="N964" t="str">
            <v>ACADEMIA</v>
          </cell>
          <cell r="O964" t="str">
            <v>REGISTRADO</v>
          </cell>
          <cell r="P964" t="str">
            <v>Alineado</v>
          </cell>
          <cell r="Q964" t="str">
            <v>Aprobado</v>
          </cell>
          <cell r="R964" t="str">
            <v>PGE</v>
          </cell>
        </row>
        <row r="965">
          <cell r="A965" t="str">
            <v>1360023840001</v>
          </cell>
          <cell r="B965" t="str">
            <v xml:space="preserve">165.076         </v>
          </cell>
          <cell r="D965" t="str">
            <v>Con seguimiento</v>
          </cell>
          <cell r="E965" t="str">
            <v>Eymy Illescas</v>
          </cell>
          <cell r="I965" t="str">
            <v xml:space="preserve">ESCUELA SUPERIOR POLITECNICA AGROPECUARIA DE MANABI MANUEL FELIX LOPEZ                     </v>
          </cell>
          <cell r="J965" t="str">
            <v xml:space="preserve">Escuela Superior Politecnica Agropecuaria De Manabi Manuel Felix Lopez                     </v>
          </cell>
          <cell r="K965" t="str">
            <v>1. Social</v>
          </cell>
          <cell r="L965" t="str">
            <v>SIPEIP</v>
          </cell>
          <cell r="M965" t="str">
            <v>Sin Gabinete</v>
          </cell>
          <cell r="N965" t="str">
            <v>ACADEMIA</v>
          </cell>
          <cell r="O965" t="str">
            <v>REGISTRADO</v>
          </cell>
          <cell r="P965" t="str">
            <v>Alineado</v>
          </cell>
          <cell r="Q965" t="str">
            <v>Aprobado</v>
          </cell>
          <cell r="R965" t="str">
            <v>PGE</v>
          </cell>
        </row>
        <row r="966">
          <cell r="A966" t="str">
            <v>1360023840001</v>
          </cell>
          <cell r="B966" t="str">
            <v xml:space="preserve">165.077         </v>
          </cell>
          <cell r="D966" t="str">
            <v>Sin Seguimiento Anual</v>
          </cell>
          <cell r="E966" t="str">
            <v>Eymy Illescas</v>
          </cell>
          <cell r="I966" t="str">
            <v xml:space="preserve">ESCUELA SUPERIOR POLITECNICA AGROPECUARIA DE MANABI MANUEL FELIX LOPEZ                     </v>
          </cell>
          <cell r="J966" t="str">
            <v xml:space="preserve">Escuela Superior Politecnica Agropecuaria De Manabi Manuel Felix Lopez                     </v>
          </cell>
          <cell r="K966" t="str">
            <v>1. Social</v>
          </cell>
          <cell r="L966" t="str">
            <v>SIPEIP</v>
          </cell>
          <cell r="M966" t="str">
            <v>Sin Gabinete</v>
          </cell>
          <cell r="N966" t="str">
            <v>ACADEMIA</v>
          </cell>
          <cell r="O966" t="str">
            <v>REGISTRADO</v>
          </cell>
          <cell r="P966" t="str">
            <v>Alineado</v>
          </cell>
          <cell r="Q966" t="str">
            <v>Aprobado</v>
          </cell>
          <cell r="R966" t="str">
            <v>PGE</v>
          </cell>
        </row>
        <row r="967">
          <cell r="A967" t="str">
            <v>1360023840001</v>
          </cell>
          <cell r="B967" t="str">
            <v xml:space="preserve">165.078         </v>
          </cell>
          <cell r="D967" t="str">
            <v>Sin Seguimiento Anual</v>
          </cell>
          <cell r="E967" t="str">
            <v>Eymy Illescas</v>
          </cell>
          <cell r="I967" t="str">
            <v xml:space="preserve">ESCUELA SUPERIOR POLITECNICA AGROPECUARIA DE MANABI MANUEL FELIX LOPEZ                     </v>
          </cell>
          <cell r="J967" t="str">
            <v xml:space="preserve">Escuela Superior Politecnica Agropecuaria De Manabi Manuel Felix Lopez                     </v>
          </cell>
          <cell r="K967" t="str">
            <v>1. Social</v>
          </cell>
          <cell r="L967" t="str">
            <v>SIPEIP</v>
          </cell>
          <cell r="M967" t="str">
            <v>Sin Gabinete</v>
          </cell>
          <cell r="N967" t="str">
            <v>ACADEMIA</v>
          </cell>
          <cell r="O967" t="str">
            <v>REGISTRADO</v>
          </cell>
          <cell r="P967" t="str">
            <v>Alineado</v>
          </cell>
          <cell r="Q967" t="str">
            <v>Aprobado</v>
          </cell>
          <cell r="R967" t="str">
            <v>PGE</v>
          </cell>
        </row>
        <row r="968">
          <cell r="A968" t="str">
            <v>1360023840001</v>
          </cell>
          <cell r="B968" t="str">
            <v xml:space="preserve">165.079         </v>
          </cell>
          <cell r="D968" t="str">
            <v>Sin Seguimiento Anual</v>
          </cell>
          <cell r="E968" t="str">
            <v>Eymy Illescas</v>
          </cell>
          <cell r="I968" t="str">
            <v xml:space="preserve">ESCUELA SUPERIOR POLITECNICA AGROPECUARIA DE MANABI MANUEL FELIX LOPEZ                     </v>
          </cell>
          <cell r="J968" t="str">
            <v xml:space="preserve">Escuela Superior Politecnica Agropecuaria De Manabi Manuel Felix Lopez                     </v>
          </cell>
          <cell r="K968" t="str">
            <v>1. Social</v>
          </cell>
          <cell r="L968" t="str">
            <v>SIPEIP</v>
          </cell>
          <cell r="M968" t="str">
            <v>Sin Gabinete</v>
          </cell>
          <cell r="N968" t="str">
            <v>ACADEMIA</v>
          </cell>
          <cell r="O968" t="str">
            <v>REGISTRADO</v>
          </cell>
          <cell r="P968" t="str">
            <v>Alineado</v>
          </cell>
          <cell r="Q968" t="str">
            <v>Aprobado</v>
          </cell>
          <cell r="R968" t="str">
            <v>PGE</v>
          </cell>
        </row>
        <row r="969">
          <cell r="A969" t="str">
            <v>1360023840001</v>
          </cell>
          <cell r="B969" t="str">
            <v xml:space="preserve">165.080         </v>
          </cell>
          <cell r="D969" t="str">
            <v>Sin Seguimiento Anual</v>
          </cell>
          <cell r="E969" t="str">
            <v>Eymy Illescas</v>
          </cell>
          <cell r="I969" t="str">
            <v xml:space="preserve">ESCUELA SUPERIOR POLITECNICA AGROPECUARIA DE MANABI MANUEL FELIX LOPEZ                     </v>
          </cell>
          <cell r="J969" t="str">
            <v xml:space="preserve">Escuela Superior Politecnica Agropecuaria De Manabi Manuel Felix Lopez                     </v>
          </cell>
          <cell r="K969" t="str">
            <v>1. Social</v>
          </cell>
          <cell r="L969" t="str">
            <v>SIPEIP</v>
          </cell>
          <cell r="M969" t="str">
            <v>Sin Gabinete</v>
          </cell>
          <cell r="N969" t="str">
            <v>ACADEMIA</v>
          </cell>
          <cell r="O969" t="str">
            <v>REGISTRADO</v>
          </cell>
          <cell r="P969" t="str">
            <v>Alineado</v>
          </cell>
          <cell r="Q969" t="str">
            <v>Aprobado</v>
          </cell>
          <cell r="R969" t="str">
            <v>PGE</v>
          </cell>
        </row>
        <row r="970">
          <cell r="A970" t="str">
            <v>1360023840001</v>
          </cell>
          <cell r="B970" t="str">
            <v xml:space="preserve">165.081         </v>
          </cell>
          <cell r="D970" t="str">
            <v>Sin Seguimiento Anual</v>
          </cell>
          <cell r="E970" t="str">
            <v>Eymy Illescas</v>
          </cell>
          <cell r="I970" t="str">
            <v xml:space="preserve">ESCUELA SUPERIOR POLITECNICA AGROPECUARIA DE MANABI MANUEL FELIX LOPEZ                     </v>
          </cell>
          <cell r="J970" t="str">
            <v xml:space="preserve">Escuela Superior Politecnica Agropecuaria De Manabi Manuel Felix Lopez                     </v>
          </cell>
          <cell r="K970" t="str">
            <v>1. Social</v>
          </cell>
          <cell r="L970" t="str">
            <v>SIPEIP</v>
          </cell>
          <cell r="M970" t="str">
            <v>Sin Gabinete</v>
          </cell>
          <cell r="N970" t="str">
            <v>ACADEMIA</v>
          </cell>
          <cell r="O970" t="str">
            <v>REGISTRADO</v>
          </cell>
          <cell r="P970" t="str">
            <v>Alineado</v>
          </cell>
          <cell r="Q970" t="str">
            <v>Aprobado</v>
          </cell>
          <cell r="R970" t="str">
            <v>PGE</v>
          </cell>
        </row>
        <row r="971">
          <cell r="A971" t="str">
            <v>1360023840001</v>
          </cell>
          <cell r="B971" t="str">
            <v xml:space="preserve">163.728         </v>
          </cell>
          <cell r="D971" t="str">
            <v>Sin Seguimiento Anual</v>
          </cell>
          <cell r="E971" t="str">
            <v>Eymy Illescas</v>
          </cell>
          <cell r="I971" t="str">
            <v xml:space="preserve">ESCUELA SUPERIOR POLITECNICA AGROPECUARIA DE MANABI MANUEL FELIX LOPEZ                     </v>
          </cell>
          <cell r="J971" t="str">
            <v xml:space="preserve">Escuela Superior Politecnica Agropecuaria De Manabi Manuel Felix Lopez                     </v>
          </cell>
          <cell r="K971" t="str">
            <v>1. Social</v>
          </cell>
          <cell r="L971" t="str">
            <v>SIPEIP</v>
          </cell>
          <cell r="M971" t="str">
            <v>Sin Gabinete</v>
          </cell>
          <cell r="N971" t="str">
            <v>ACADEMIA</v>
          </cell>
          <cell r="O971" t="str">
            <v>REGISTRADO</v>
          </cell>
          <cell r="P971" t="str">
            <v>Alineado</v>
          </cell>
          <cell r="Q971" t="str">
            <v>Aprobado</v>
          </cell>
          <cell r="R971" t="str">
            <v>PGE</v>
          </cell>
        </row>
        <row r="972">
          <cell r="A972" t="str">
            <v>1360023840001</v>
          </cell>
          <cell r="B972" t="str">
            <v xml:space="preserve">163.729         </v>
          </cell>
          <cell r="D972" t="str">
            <v>Sin Seguimiento Anual</v>
          </cell>
          <cell r="E972" t="str">
            <v>Eymy Illescas</v>
          </cell>
          <cell r="I972" t="str">
            <v xml:space="preserve">ESCUELA SUPERIOR POLITECNICA AGROPECUARIA DE MANABI MANUEL FELIX LOPEZ                     </v>
          </cell>
          <cell r="J972" t="str">
            <v xml:space="preserve">Escuela Superior Politecnica Agropecuaria De Manabi Manuel Felix Lopez                     </v>
          </cell>
          <cell r="K972" t="str">
            <v>1. Social</v>
          </cell>
          <cell r="L972" t="str">
            <v>SIPEIP</v>
          </cell>
          <cell r="M972" t="str">
            <v>Sin Gabinete</v>
          </cell>
          <cell r="N972" t="str">
            <v>ACADEMIA</v>
          </cell>
          <cell r="O972" t="str">
            <v>REGISTRADO</v>
          </cell>
          <cell r="P972" t="str">
            <v>Alineado</v>
          </cell>
          <cell r="Q972" t="str">
            <v>Aprobado</v>
          </cell>
          <cell r="R972" t="str">
            <v>PGE</v>
          </cell>
        </row>
        <row r="973">
          <cell r="A973" t="str">
            <v>1360023840001</v>
          </cell>
          <cell r="B973" t="str">
            <v xml:space="preserve">163.730         </v>
          </cell>
          <cell r="D973" t="str">
            <v>Con seguimiento</v>
          </cell>
          <cell r="E973" t="str">
            <v>Eymy Illescas</v>
          </cell>
          <cell r="I973" t="str">
            <v xml:space="preserve">ESCUELA SUPERIOR POLITECNICA AGROPECUARIA DE MANABI MANUEL FELIX LOPEZ                     </v>
          </cell>
          <cell r="J973" t="str">
            <v xml:space="preserve">Escuela Superior Politecnica Agropecuaria De Manabi Manuel Felix Lopez                     </v>
          </cell>
          <cell r="K973" t="str">
            <v>1. Social</v>
          </cell>
          <cell r="L973" t="str">
            <v>SIPEIP</v>
          </cell>
          <cell r="M973" t="str">
            <v>Sin Gabinete</v>
          </cell>
          <cell r="N973" t="str">
            <v>ACADEMIA</v>
          </cell>
          <cell r="O973" t="str">
            <v>REGISTRADO</v>
          </cell>
          <cell r="P973" t="str">
            <v>Alineado</v>
          </cell>
          <cell r="Q973" t="str">
            <v>Aprobado</v>
          </cell>
          <cell r="R973" t="str">
            <v>PGE</v>
          </cell>
        </row>
        <row r="974">
          <cell r="A974" t="str">
            <v>1360023840001</v>
          </cell>
          <cell r="B974" t="str">
            <v xml:space="preserve">163.731         </v>
          </cell>
          <cell r="D974" t="str">
            <v>Sin Seguimiento Anual</v>
          </cell>
          <cell r="E974" t="str">
            <v>Eymy Illescas</v>
          </cell>
          <cell r="I974" t="str">
            <v xml:space="preserve">ESCUELA SUPERIOR POLITECNICA AGROPECUARIA DE MANABI MANUEL FELIX LOPEZ                     </v>
          </cell>
          <cell r="J974" t="str">
            <v xml:space="preserve">Escuela Superior Politecnica Agropecuaria De Manabi Manuel Felix Lopez                     </v>
          </cell>
          <cell r="K974" t="str">
            <v>1. Social</v>
          </cell>
          <cell r="L974" t="str">
            <v>SIPEIP</v>
          </cell>
          <cell r="M974" t="str">
            <v>Sin Gabinete</v>
          </cell>
          <cell r="N974" t="str">
            <v>ACADEMIA</v>
          </cell>
          <cell r="O974" t="str">
            <v>REGISTRADO</v>
          </cell>
          <cell r="P974" t="str">
            <v>Alineado</v>
          </cell>
          <cell r="Q974" t="str">
            <v>Aprobado</v>
          </cell>
          <cell r="R974" t="str">
            <v>PGE</v>
          </cell>
        </row>
        <row r="975">
          <cell r="A975" t="str">
            <v>1360023840001</v>
          </cell>
          <cell r="B975" t="str">
            <v xml:space="preserve">163.732         </v>
          </cell>
          <cell r="D975" t="str">
            <v>Con seguimiento</v>
          </cell>
          <cell r="E975" t="str">
            <v>Eymy Illescas</v>
          </cell>
          <cell r="I975" t="str">
            <v xml:space="preserve">ESCUELA SUPERIOR POLITECNICA AGROPECUARIA DE MANABI MANUEL FELIX LOPEZ                     </v>
          </cell>
          <cell r="J975" t="str">
            <v xml:space="preserve">Escuela Superior Politecnica Agropecuaria De Manabi Manuel Felix Lopez                     </v>
          </cell>
          <cell r="K975" t="str">
            <v>1. Social</v>
          </cell>
          <cell r="L975" t="str">
            <v>SIPEIP</v>
          </cell>
          <cell r="M975" t="str">
            <v>Sin Gabinete</v>
          </cell>
          <cell r="N975" t="str">
            <v>ACADEMIA</v>
          </cell>
          <cell r="O975" t="str">
            <v>REGISTRADO</v>
          </cell>
          <cell r="P975" t="str">
            <v>Alineado</v>
          </cell>
          <cell r="Q975" t="str">
            <v>Aprobado</v>
          </cell>
          <cell r="R975" t="str">
            <v>PGE</v>
          </cell>
        </row>
        <row r="976">
          <cell r="A976" t="str">
            <v>1360023840001</v>
          </cell>
          <cell r="B976" t="str">
            <v xml:space="preserve">163.733         </v>
          </cell>
          <cell r="D976" t="str">
            <v>Sin Seguimiento Anual</v>
          </cell>
          <cell r="E976" t="str">
            <v>Eymy Illescas</v>
          </cell>
          <cell r="I976" t="str">
            <v xml:space="preserve">ESCUELA SUPERIOR POLITECNICA AGROPECUARIA DE MANABI MANUEL FELIX LOPEZ                     </v>
          </cell>
          <cell r="J976" t="str">
            <v xml:space="preserve">Escuela Superior Politecnica Agropecuaria De Manabi Manuel Felix Lopez                     </v>
          </cell>
          <cell r="K976" t="str">
            <v>1. Social</v>
          </cell>
          <cell r="L976" t="str">
            <v>SIPEIP</v>
          </cell>
          <cell r="M976" t="str">
            <v>Sin Gabinete</v>
          </cell>
          <cell r="N976" t="str">
            <v>ACADEMIA</v>
          </cell>
          <cell r="O976" t="str">
            <v>REGISTRADO</v>
          </cell>
          <cell r="P976" t="str">
            <v>Alineado</v>
          </cell>
          <cell r="Q976" t="str">
            <v>Aprobado</v>
          </cell>
          <cell r="R976" t="str">
            <v>PGE</v>
          </cell>
        </row>
        <row r="977">
          <cell r="A977" t="str">
            <v>1360023840001</v>
          </cell>
          <cell r="B977" t="str">
            <v xml:space="preserve">163.734         </v>
          </cell>
          <cell r="D977" t="str">
            <v>Sin Seguimiento Anual</v>
          </cell>
          <cell r="E977" t="str">
            <v>Eymy Illescas</v>
          </cell>
          <cell r="I977" t="str">
            <v xml:space="preserve">ESCUELA SUPERIOR POLITECNICA AGROPECUARIA DE MANABI MANUEL FELIX LOPEZ                     </v>
          </cell>
          <cell r="J977" t="str">
            <v xml:space="preserve">Escuela Superior Politecnica Agropecuaria De Manabi Manuel Felix Lopez                     </v>
          </cell>
          <cell r="K977" t="str">
            <v>1. Social</v>
          </cell>
          <cell r="L977" t="str">
            <v>SIPEIP</v>
          </cell>
          <cell r="M977" t="str">
            <v>Sin Gabinete</v>
          </cell>
          <cell r="N977" t="str">
            <v>ACADEMIA</v>
          </cell>
          <cell r="O977" t="str">
            <v>REGISTRADO</v>
          </cell>
          <cell r="P977" t="str">
            <v>Alineado</v>
          </cell>
          <cell r="Q977" t="str">
            <v>Aprobado</v>
          </cell>
          <cell r="R977" t="str">
            <v>PGE</v>
          </cell>
        </row>
        <row r="978">
          <cell r="A978" t="str">
            <v>1360023840001</v>
          </cell>
          <cell r="B978" t="str">
            <v xml:space="preserve">163.735         </v>
          </cell>
          <cell r="D978" t="str">
            <v>Sin Seguimiento Anual</v>
          </cell>
          <cell r="E978" t="str">
            <v>Eymy Illescas</v>
          </cell>
          <cell r="I978" t="str">
            <v xml:space="preserve">ESCUELA SUPERIOR POLITECNICA AGROPECUARIA DE MANABI MANUEL FELIX LOPEZ                     </v>
          </cell>
          <cell r="J978" t="str">
            <v xml:space="preserve">Escuela Superior Politecnica Agropecuaria De Manabi Manuel Felix Lopez                     </v>
          </cell>
          <cell r="K978" t="str">
            <v>1. Social</v>
          </cell>
          <cell r="L978" t="str">
            <v>SIPEIP</v>
          </cell>
          <cell r="M978" t="str">
            <v>Sin Gabinete</v>
          </cell>
          <cell r="N978" t="str">
            <v>ACADEMIA</v>
          </cell>
          <cell r="O978" t="str">
            <v>REGISTRADO</v>
          </cell>
          <cell r="P978" t="str">
            <v>Alineado</v>
          </cell>
          <cell r="Q978" t="str">
            <v>Aprobado</v>
          </cell>
          <cell r="R978" t="str">
            <v>PGE</v>
          </cell>
        </row>
        <row r="979">
          <cell r="A979" t="str">
            <v>1360023840001</v>
          </cell>
          <cell r="B979" t="str">
            <v xml:space="preserve">163.736         </v>
          </cell>
          <cell r="D979" t="str">
            <v>Con seguimiento</v>
          </cell>
          <cell r="E979" t="str">
            <v>Eymy Illescas</v>
          </cell>
          <cell r="I979" t="str">
            <v xml:space="preserve">ESCUELA SUPERIOR POLITECNICA AGROPECUARIA DE MANABI MANUEL FELIX LOPEZ                     </v>
          </cell>
          <cell r="J979" t="str">
            <v xml:space="preserve">Escuela Superior Politecnica Agropecuaria De Manabi Manuel Felix Lopez                     </v>
          </cell>
          <cell r="K979" t="str">
            <v>1. Social</v>
          </cell>
          <cell r="L979" t="str">
            <v>SIPEIP</v>
          </cell>
          <cell r="M979" t="str">
            <v>Sin Gabinete</v>
          </cell>
          <cell r="N979" t="str">
            <v>ACADEMIA</v>
          </cell>
          <cell r="O979" t="str">
            <v>REGISTRADO</v>
          </cell>
          <cell r="P979" t="str">
            <v>Alineado</v>
          </cell>
          <cell r="Q979" t="str">
            <v>Aprobado</v>
          </cell>
          <cell r="R979" t="str">
            <v>PGE</v>
          </cell>
        </row>
        <row r="980">
          <cell r="A980" t="str">
            <v>1360023840001</v>
          </cell>
          <cell r="B980" t="str">
            <v xml:space="preserve">163.737         </v>
          </cell>
          <cell r="D980" t="str">
            <v>Sin Seguimiento Anual</v>
          </cell>
          <cell r="E980" t="str">
            <v>Eymy Illescas</v>
          </cell>
          <cell r="I980" t="str">
            <v xml:space="preserve">ESCUELA SUPERIOR POLITECNICA AGROPECUARIA DE MANABI MANUEL FELIX LOPEZ                     </v>
          </cell>
          <cell r="J980" t="str">
            <v xml:space="preserve">Escuela Superior Politecnica Agropecuaria De Manabi Manuel Felix Lopez                     </v>
          </cell>
          <cell r="K980" t="str">
            <v>1. Social</v>
          </cell>
          <cell r="L980" t="str">
            <v>SIPEIP</v>
          </cell>
          <cell r="M980" t="str">
            <v>Sin Gabinete</v>
          </cell>
          <cell r="N980" t="str">
            <v>ACADEMIA</v>
          </cell>
          <cell r="O980" t="str">
            <v>REGISTRADO</v>
          </cell>
          <cell r="P980" t="str">
            <v>Alineado</v>
          </cell>
          <cell r="Q980" t="str">
            <v>Aprobado</v>
          </cell>
          <cell r="R980" t="str">
            <v>PGE</v>
          </cell>
        </row>
        <row r="981">
          <cell r="A981" t="str">
            <v>1360031350001</v>
          </cell>
          <cell r="B981" t="str">
            <v xml:space="preserve">165.014         </v>
          </cell>
          <cell r="D981" t="str">
            <v>Sin seguimiento abierto</v>
          </cell>
          <cell r="E981" t="str">
            <v>Ivan Oña</v>
          </cell>
          <cell r="I981" t="str">
            <v xml:space="preserve">UNIVERSIDAD ESTATAL DEL SUR DE MANABI                                                                         </v>
          </cell>
          <cell r="J981" t="str">
            <v xml:space="preserve">Universidad Estatal Del Sur De Manabi                                                                         </v>
          </cell>
          <cell r="K981" t="str">
            <v>1. Social</v>
          </cell>
          <cell r="L981" t="str">
            <v>SIPEIP</v>
          </cell>
          <cell r="M981" t="str">
            <v>Sin Gabinete</v>
          </cell>
          <cell r="N981" t="str">
            <v>ACADEMIA</v>
          </cell>
          <cell r="O981" t="str">
            <v>REGISTRADO</v>
          </cell>
          <cell r="P981" t="str">
            <v>Abierto</v>
          </cell>
          <cell r="Q981" t="str">
            <v>Abierto</v>
          </cell>
          <cell r="R981" t="str">
            <v>PGE</v>
          </cell>
        </row>
        <row r="982">
          <cell r="A982" t="str">
            <v>1360031350001</v>
          </cell>
          <cell r="B982" t="str">
            <v xml:space="preserve">165.015         </v>
          </cell>
          <cell r="D982" t="str">
            <v>Sin seguimiento abierto</v>
          </cell>
          <cell r="E982" t="str">
            <v>Ivan Oña</v>
          </cell>
          <cell r="I982" t="str">
            <v xml:space="preserve">UNIVERSIDAD ESTATAL DEL SUR DE MANABI                                                                         </v>
          </cell>
          <cell r="J982" t="str">
            <v xml:space="preserve">Universidad Estatal Del Sur De Manabi                                                                         </v>
          </cell>
          <cell r="K982" t="str">
            <v>1. Social</v>
          </cell>
          <cell r="L982" t="str">
            <v>SIPEIP</v>
          </cell>
          <cell r="M982" t="str">
            <v>Sin Gabinete</v>
          </cell>
          <cell r="N982" t="str">
            <v>ACADEMIA</v>
          </cell>
          <cell r="O982" t="str">
            <v>REGISTRADO</v>
          </cell>
          <cell r="P982" t="str">
            <v>Abierto</v>
          </cell>
          <cell r="Q982" t="str">
            <v>Abierto</v>
          </cell>
          <cell r="R982" t="str">
            <v>PGE</v>
          </cell>
        </row>
        <row r="983">
          <cell r="A983" t="str">
            <v>1360031350001</v>
          </cell>
          <cell r="B983" t="str">
            <v xml:space="preserve">165.011         </v>
          </cell>
          <cell r="D983" t="str">
            <v>Sin seguimiento abierto</v>
          </cell>
          <cell r="E983" t="str">
            <v>Ivan Oña</v>
          </cell>
          <cell r="I983" t="str">
            <v xml:space="preserve">UNIVERSIDAD ESTATAL DEL SUR DE MANABI                                                                         </v>
          </cell>
          <cell r="J983" t="str">
            <v xml:space="preserve">Universidad Estatal Del Sur De Manabi                                                                         </v>
          </cell>
          <cell r="K983" t="str">
            <v>1. Social</v>
          </cell>
          <cell r="L983" t="str">
            <v>SIPEIP</v>
          </cell>
          <cell r="M983" t="str">
            <v>Sin Gabinete</v>
          </cell>
          <cell r="N983" t="str">
            <v>ACADEMIA</v>
          </cell>
          <cell r="O983" t="str">
            <v>REGISTRADO</v>
          </cell>
          <cell r="P983" t="str">
            <v>Abierto</v>
          </cell>
          <cell r="Q983" t="str">
            <v>Abierto</v>
          </cell>
          <cell r="R983" t="str">
            <v>PGE</v>
          </cell>
        </row>
        <row r="984">
          <cell r="A984" t="str">
            <v>1360031350001</v>
          </cell>
          <cell r="B984" t="str">
            <v xml:space="preserve">165.012         </v>
          </cell>
          <cell r="D984" t="str">
            <v>Sin seguimiento abierto</v>
          </cell>
          <cell r="E984" t="str">
            <v>Ivan Oña</v>
          </cell>
          <cell r="I984" t="str">
            <v xml:space="preserve">UNIVERSIDAD ESTATAL DEL SUR DE MANABI                                                                         </v>
          </cell>
          <cell r="J984" t="str">
            <v xml:space="preserve">Universidad Estatal Del Sur De Manabi                                                                         </v>
          </cell>
          <cell r="K984" t="str">
            <v>1. Social</v>
          </cell>
          <cell r="L984" t="str">
            <v>SIPEIP</v>
          </cell>
          <cell r="M984" t="str">
            <v>Sin Gabinete</v>
          </cell>
          <cell r="N984" t="str">
            <v>ACADEMIA</v>
          </cell>
          <cell r="O984" t="str">
            <v>REGISTRADO</v>
          </cell>
          <cell r="P984" t="str">
            <v>Abierto</v>
          </cell>
          <cell r="Q984" t="str">
            <v>Abierto</v>
          </cell>
          <cell r="R984" t="str">
            <v>PGE</v>
          </cell>
        </row>
        <row r="985">
          <cell r="A985" t="str">
            <v>1360031350001</v>
          </cell>
          <cell r="B985" t="str">
            <v xml:space="preserve">165.006         </v>
          </cell>
          <cell r="D985" t="str">
            <v>Sin seguimiento abierto</v>
          </cell>
          <cell r="E985" t="str">
            <v>Ivan Oña</v>
          </cell>
          <cell r="I985" t="str">
            <v xml:space="preserve">UNIVERSIDAD ESTATAL DEL SUR DE MANABI                                                                         </v>
          </cell>
          <cell r="J985" t="str">
            <v xml:space="preserve">Universidad Estatal Del Sur De Manabi                                                                         </v>
          </cell>
          <cell r="K985" t="str">
            <v>1. Social</v>
          </cell>
          <cell r="L985" t="str">
            <v>SIPEIP</v>
          </cell>
          <cell r="M985" t="str">
            <v>Sin Gabinete</v>
          </cell>
          <cell r="N985" t="str">
            <v>ACADEMIA</v>
          </cell>
          <cell r="O985" t="str">
            <v>REGISTRADO</v>
          </cell>
          <cell r="P985" t="str">
            <v>Abierto</v>
          </cell>
          <cell r="Q985" t="str">
            <v>Abierto</v>
          </cell>
          <cell r="R985" t="str">
            <v>PGE</v>
          </cell>
        </row>
        <row r="986">
          <cell r="A986" t="str">
            <v>1360031350001</v>
          </cell>
          <cell r="B986" t="str">
            <v xml:space="preserve">165.007         </v>
          </cell>
          <cell r="D986" t="str">
            <v>Sin seguimiento abierto</v>
          </cell>
          <cell r="E986" t="str">
            <v>Ivan Oña</v>
          </cell>
          <cell r="I986" t="str">
            <v xml:space="preserve">UNIVERSIDAD ESTATAL DEL SUR DE MANABI                                                                         </v>
          </cell>
          <cell r="J986" t="str">
            <v xml:space="preserve">Universidad Estatal Del Sur De Manabi                                                                         </v>
          </cell>
          <cell r="K986" t="str">
            <v>1. Social</v>
          </cell>
          <cell r="L986" t="str">
            <v>SIPEIP</v>
          </cell>
          <cell r="M986" t="str">
            <v>Sin Gabinete</v>
          </cell>
          <cell r="N986" t="str">
            <v>ACADEMIA</v>
          </cell>
          <cell r="O986" t="str">
            <v>REGISTRADO</v>
          </cell>
          <cell r="P986" t="str">
            <v>Abierto</v>
          </cell>
          <cell r="Q986" t="str">
            <v>Abierto</v>
          </cell>
          <cell r="R986" t="str">
            <v>PGE</v>
          </cell>
        </row>
        <row r="987">
          <cell r="A987" t="str">
            <v>1360031350001</v>
          </cell>
          <cell r="B987" t="str">
            <v xml:space="preserve">165.008         </v>
          </cell>
          <cell r="D987" t="str">
            <v>Sin seguimiento abierto</v>
          </cell>
          <cell r="E987" t="str">
            <v>Ivan Oña</v>
          </cell>
          <cell r="I987" t="str">
            <v xml:space="preserve">UNIVERSIDAD ESTATAL DEL SUR DE MANABI                                                                         </v>
          </cell>
          <cell r="J987" t="str">
            <v xml:space="preserve">Universidad Estatal Del Sur De Manabi                                                                         </v>
          </cell>
          <cell r="K987" t="str">
            <v>1. Social</v>
          </cell>
          <cell r="L987" t="str">
            <v>SIPEIP</v>
          </cell>
          <cell r="M987" t="str">
            <v>Sin Gabinete</v>
          </cell>
          <cell r="N987" t="str">
            <v>ACADEMIA</v>
          </cell>
          <cell r="O987" t="str">
            <v>REGISTRADO</v>
          </cell>
          <cell r="P987" t="str">
            <v>Abierto</v>
          </cell>
          <cell r="Q987" t="str">
            <v>Abierto</v>
          </cell>
          <cell r="R987" t="str">
            <v>PGE</v>
          </cell>
        </row>
        <row r="988">
          <cell r="A988" t="str">
            <v>1660012180001</v>
          </cell>
          <cell r="B988" t="str">
            <v xml:space="preserve">164.883         </v>
          </cell>
          <cell r="D988" t="str">
            <v>Con seguimiento</v>
          </cell>
          <cell r="E988" t="str">
            <v>Eymy Illescas</v>
          </cell>
          <cell r="I988" t="str">
            <v xml:space="preserve">UNIVERSIDAD ESTATAL AMAZONICA                                                                                 </v>
          </cell>
          <cell r="J988" t="str">
            <v xml:space="preserve">Universidad Estatal Amazonica                                                                                 </v>
          </cell>
          <cell r="K988" t="str">
            <v>1. Social</v>
          </cell>
          <cell r="L988" t="str">
            <v>SIPEIP</v>
          </cell>
          <cell r="M988" t="str">
            <v>Sin Gabinete</v>
          </cell>
          <cell r="N988" t="str">
            <v>ACADEMIA</v>
          </cell>
          <cell r="O988" t="str">
            <v>REGISTRADO</v>
          </cell>
          <cell r="P988" t="str">
            <v>Alineado</v>
          </cell>
          <cell r="Q988" t="str">
            <v>Aprobado</v>
          </cell>
          <cell r="R988" t="str">
            <v>PGE</v>
          </cell>
        </row>
        <row r="989">
          <cell r="A989" t="str">
            <v>1660012180001</v>
          </cell>
          <cell r="B989" t="str">
            <v xml:space="preserve">164.881         </v>
          </cell>
          <cell r="D989" t="str">
            <v>Con seguimiento</v>
          </cell>
          <cell r="E989" t="str">
            <v>Eymy Illescas</v>
          </cell>
          <cell r="I989" t="str">
            <v xml:space="preserve">UNIVERSIDAD ESTATAL AMAZONICA                                                                                 </v>
          </cell>
          <cell r="J989" t="str">
            <v xml:space="preserve">Universidad Estatal Amazonica                                                                                 </v>
          </cell>
          <cell r="K989" t="str">
            <v>1. Social</v>
          </cell>
          <cell r="L989" t="str">
            <v>SIPEIP</v>
          </cell>
          <cell r="M989" t="str">
            <v>Sin Gabinete</v>
          </cell>
          <cell r="N989" t="str">
            <v>ACADEMIA</v>
          </cell>
          <cell r="O989" t="str">
            <v>REGISTRADO</v>
          </cell>
          <cell r="P989" t="str">
            <v>Alineado</v>
          </cell>
          <cell r="Q989" t="str">
            <v>Aprobado</v>
          </cell>
          <cell r="R989" t="str">
            <v>PGE</v>
          </cell>
        </row>
        <row r="990">
          <cell r="A990" t="str">
            <v>1660012180001</v>
          </cell>
          <cell r="B990" t="str">
            <v xml:space="preserve">164.882         </v>
          </cell>
          <cell r="D990" t="str">
            <v>Con seguimiento</v>
          </cell>
          <cell r="E990" t="str">
            <v>Eymy Illescas</v>
          </cell>
          <cell r="I990" t="str">
            <v xml:space="preserve">UNIVERSIDAD ESTATAL AMAZONICA                                                                                 </v>
          </cell>
          <cell r="J990" t="str">
            <v xml:space="preserve">Universidad Estatal Amazonica                                                                                 </v>
          </cell>
          <cell r="K990" t="str">
            <v>1. Social</v>
          </cell>
          <cell r="L990" t="str">
            <v>SIPEIP</v>
          </cell>
          <cell r="M990" t="str">
            <v>Sin Gabinete</v>
          </cell>
          <cell r="N990" t="str">
            <v>ACADEMIA</v>
          </cell>
          <cell r="O990" t="str">
            <v>REGISTRADO</v>
          </cell>
          <cell r="P990" t="str">
            <v>Alineado</v>
          </cell>
          <cell r="Q990" t="str">
            <v>Aprobado</v>
          </cell>
          <cell r="R990" t="str">
            <v>PGE</v>
          </cell>
        </row>
        <row r="991">
          <cell r="A991" t="str">
            <v>1660012180001</v>
          </cell>
          <cell r="B991" t="str">
            <v xml:space="preserve">164.879         </v>
          </cell>
          <cell r="D991" t="str">
            <v>Con seguimiento</v>
          </cell>
          <cell r="E991" t="str">
            <v>Eymy Illescas</v>
          </cell>
          <cell r="I991" t="str">
            <v xml:space="preserve">UNIVERSIDAD ESTATAL AMAZONICA                                                                                 </v>
          </cell>
          <cell r="J991" t="str">
            <v xml:space="preserve">Universidad Estatal Amazonica                                                                                 </v>
          </cell>
          <cell r="K991" t="str">
            <v>1. Social</v>
          </cell>
          <cell r="L991" t="str">
            <v>SIPEIP</v>
          </cell>
          <cell r="M991" t="str">
            <v>Sin Gabinete</v>
          </cell>
          <cell r="N991" t="str">
            <v>ACADEMIA</v>
          </cell>
          <cell r="O991" t="str">
            <v>REGISTRADO</v>
          </cell>
          <cell r="P991" t="str">
            <v>Alineado</v>
          </cell>
          <cell r="Q991" t="str">
            <v>Aprobado</v>
          </cell>
          <cell r="R991" t="str">
            <v>PGE</v>
          </cell>
        </row>
        <row r="992">
          <cell r="A992" t="str">
            <v>1660012180001</v>
          </cell>
          <cell r="B992" t="str">
            <v xml:space="preserve">164.880         </v>
          </cell>
          <cell r="D992" t="str">
            <v>Con seguimiento</v>
          </cell>
          <cell r="E992" t="str">
            <v>Eymy Illescas</v>
          </cell>
          <cell r="I992" t="str">
            <v xml:space="preserve">UNIVERSIDAD ESTATAL AMAZONICA                                                                                 </v>
          </cell>
          <cell r="J992" t="str">
            <v xml:space="preserve">Universidad Estatal Amazonica                                                                                 </v>
          </cell>
          <cell r="K992" t="str">
            <v>1. Social</v>
          </cell>
          <cell r="L992" t="str">
            <v>SIPEIP</v>
          </cell>
          <cell r="M992" t="str">
            <v>Sin Gabinete</v>
          </cell>
          <cell r="N992" t="str">
            <v>ACADEMIA</v>
          </cell>
          <cell r="O992" t="str">
            <v>REGISTRADO</v>
          </cell>
          <cell r="P992" t="str">
            <v>Alineado</v>
          </cell>
          <cell r="Q992" t="str">
            <v>Aprobado</v>
          </cell>
          <cell r="R992" t="str">
            <v>PGE</v>
          </cell>
        </row>
        <row r="993">
          <cell r="A993" t="str">
            <v>1660018700001</v>
          </cell>
          <cell r="B993" t="str">
            <v xml:space="preserve">163.720         </v>
          </cell>
          <cell r="D993" t="str">
            <v>Con seguimiento</v>
          </cell>
          <cell r="E993" t="str">
            <v xml:space="preserve">Pablo Garcia </v>
          </cell>
          <cell r="I993" t="str">
            <v xml:space="preserve">SECRETARIA TECNICA DE LA CIRCUNSCRIPCION TERRITORIAL ESPECIAL AMAZONICA                      </v>
          </cell>
          <cell r="J993" t="str">
            <v xml:space="preserve">Secretaria Tecnica De La Circunscripcion Territorial Especial Amazonica                      </v>
          </cell>
          <cell r="K993" t="str">
            <v>4. Institucional</v>
          </cell>
          <cell r="L993" t="str">
            <v>SIPEIP</v>
          </cell>
          <cell r="M993" t="str">
            <v>Gabinete Sectorial de Infraestructura, Energia y Medio Ambiente</v>
          </cell>
          <cell r="O993" t="str">
            <v>REGISTRADO</v>
          </cell>
          <cell r="P993" t="str">
            <v>Alineado</v>
          </cell>
          <cell r="Q993" t="str">
            <v>Aprobado</v>
          </cell>
          <cell r="R993" t="str">
            <v>PGE</v>
          </cell>
        </row>
        <row r="994">
          <cell r="A994" t="str">
            <v>1660018700001</v>
          </cell>
          <cell r="B994" t="str">
            <v xml:space="preserve">163.721         </v>
          </cell>
          <cell r="D994" t="str">
            <v>Sin Seguimiento Anual</v>
          </cell>
          <cell r="E994" t="str">
            <v xml:space="preserve">Pablo Garcia </v>
          </cell>
          <cell r="I994" t="str">
            <v xml:space="preserve">SECRETARIA TECNICA DE LA CIRCUNSCRIPCION TERRITORIAL ESPECIAL AMAZONICA                      </v>
          </cell>
          <cell r="J994" t="str">
            <v xml:space="preserve">Secretaria Tecnica De La Circunscripcion Territorial Especial Amazonica                      </v>
          </cell>
          <cell r="K994" t="str">
            <v>4. Institucional</v>
          </cell>
          <cell r="L994" t="str">
            <v>SIPEIP</v>
          </cell>
          <cell r="M994" t="str">
            <v>Gabinete Sectorial de Infraestructura, Energia y Medio Ambiente</v>
          </cell>
          <cell r="O994" t="str">
            <v>REGISTRADO</v>
          </cell>
          <cell r="P994" t="str">
            <v>Alineado</v>
          </cell>
          <cell r="Q994" t="str">
            <v>Aprobado</v>
          </cell>
          <cell r="R994" t="str">
            <v>PGE</v>
          </cell>
        </row>
        <row r="995">
          <cell r="A995" t="str">
            <v>1660018700001</v>
          </cell>
          <cell r="B995" t="str">
            <v xml:space="preserve">163.533         </v>
          </cell>
          <cell r="D995" t="str">
            <v>Con seguimiento</v>
          </cell>
          <cell r="E995" t="str">
            <v xml:space="preserve">Pablo Garcia </v>
          </cell>
          <cell r="I995" t="str">
            <v xml:space="preserve">SECRETARIA TECNICA DE LA CIRCUNSCRIPCION TERRITORIAL ESPECIAL AMAZONICA                      </v>
          </cell>
          <cell r="J995" t="str">
            <v xml:space="preserve">Secretaria Tecnica De La Circunscripcion Territorial Especial Amazonica                      </v>
          </cell>
          <cell r="K995" t="str">
            <v>1. Social</v>
          </cell>
          <cell r="L995" t="str">
            <v>SIPEIP</v>
          </cell>
          <cell r="M995" t="str">
            <v>Gabinete Sectorial de Infraestructura, Energia y Medio Ambiente</v>
          </cell>
          <cell r="O995" t="str">
            <v>REGISTRADO</v>
          </cell>
          <cell r="P995" t="str">
            <v>Alineado</v>
          </cell>
          <cell r="Q995" t="str">
            <v>Aprobado</v>
          </cell>
          <cell r="R995" t="str">
            <v>PGE</v>
          </cell>
        </row>
        <row r="996">
          <cell r="A996" t="str">
            <v>1660018700001</v>
          </cell>
          <cell r="B996" t="str">
            <v xml:space="preserve">163.534         </v>
          </cell>
          <cell r="D996" t="str">
            <v>Con seguimiento</v>
          </cell>
          <cell r="E996" t="str">
            <v xml:space="preserve">Pablo Garcia </v>
          </cell>
          <cell r="I996" t="str">
            <v xml:space="preserve">SECRETARIA TECNICA DE LA CIRCUNSCRIPCION TERRITORIAL ESPECIAL AMAZONICA                      </v>
          </cell>
          <cell r="J996" t="str">
            <v xml:space="preserve">Secretaria Tecnica De La Circunscripcion Territorial Especial Amazonica                      </v>
          </cell>
          <cell r="K996" t="str">
            <v>1. Social</v>
          </cell>
          <cell r="L996" t="str">
            <v>SIPEIP</v>
          </cell>
          <cell r="M996" t="str">
            <v>Gabinete Sectorial de Infraestructura, Energia y Medio Ambiente</v>
          </cell>
          <cell r="O996" t="str">
            <v>REGISTRADO</v>
          </cell>
          <cell r="P996" t="str">
            <v>Alineado</v>
          </cell>
          <cell r="Q996" t="str">
            <v>Aprobado</v>
          </cell>
          <cell r="R996" t="str">
            <v>PGE</v>
          </cell>
        </row>
        <row r="997">
          <cell r="A997" t="str">
            <v>1760000150001</v>
          </cell>
          <cell r="B997" t="str">
            <v xml:space="preserve">164.355         </v>
          </cell>
          <cell r="D997" t="str">
            <v>Sin seguimiento abierto</v>
          </cell>
          <cell r="E997" t="str">
            <v xml:space="preserve">Franklin Chiguano </v>
          </cell>
          <cell r="I997" t="str">
            <v xml:space="preserve">ASAMBLEA NACIONAL                                                                          </v>
          </cell>
          <cell r="J997" t="str">
            <v xml:space="preserve">Asamblea Nacional                                                                          </v>
          </cell>
          <cell r="K997" t="str">
            <v>4. Institucional</v>
          </cell>
          <cell r="L997" t="str">
            <v>SIPEIP</v>
          </cell>
          <cell r="M997" t="str">
            <v>Sin Gabinete</v>
          </cell>
          <cell r="N997" t="e">
            <v>#N/A</v>
          </cell>
          <cell r="O997" t="str">
            <v>REGISTRADO</v>
          </cell>
          <cell r="P997" t="str">
            <v>Abierto</v>
          </cell>
          <cell r="Q997" t="str">
            <v>Abierto</v>
          </cell>
          <cell r="R997" t="str">
            <v>PGE</v>
          </cell>
        </row>
        <row r="998">
          <cell r="A998" t="str">
            <v>1760000150001</v>
          </cell>
          <cell r="B998" t="str">
            <v xml:space="preserve">164.351         </v>
          </cell>
          <cell r="D998" t="str">
            <v>Sin seguimiento abierto</v>
          </cell>
          <cell r="E998" t="str">
            <v xml:space="preserve">Franklin Chiguano </v>
          </cell>
          <cell r="I998" t="str">
            <v xml:space="preserve">ASAMBLEA NACIONAL                                                                          </v>
          </cell>
          <cell r="J998" t="str">
            <v xml:space="preserve">Asamblea Nacional                                                                          </v>
          </cell>
          <cell r="K998" t="str">
            <v>4. Institucional</v>
          </cell>
          <cell r="L998" t="str">
            <v>SIPEIP</v>
          </cell>
          <cell r="M998" t="str">
            <v>Sin Gabinete</v>
          </cell>
          <cell r="N998" t="e">
            <v>#N/A</v>
          </cell>
          <cell r="O998" t="str">
            <v>REGISTRADO</v>
          </cell>
          <cell r="P998" t="str">
            <v>Abierto</v>
          </cell>
          <cell r="Q998" t="str">
            <v>Abierto</v>
          </cell>
          <cell r="R998" t="str">
            <v>PGE</v>
          </cell>
        </row>
        <row r="999">
          <cell r="A999" t="str">
            <v>1760000150001</v>
          </cell>
          <cell r="B999" t="str">
            <v xml:space="preserve">164.352         </v>
          </cell>
          <cell r="D999" t="str">
            <v>Sin seguimiento abierto</v>
          </cell>
          <cell r="E999" t="str">
            <v xml:space="preserve">Franklin Chiguano </v>
          </cell>
          <cell r="I999" t="str">
            <v xml:space="preserve">ASAMBLEA NACIONAL                                                                          </v>
          </cell>
          <cell r="J999" t="str">
            <v xml:space="preserve">Asamblea Nacional                                                                          </v>
          </cell>
          <cell r="K999" t="str">
            <v>4. Institucional</v>
          </cell>
          <cell r="L999" t="str">
            <v>SIPEIP</v>
          </cell>
          <cell r="M999" t="str">
            <v>Sin Gabinete</v>
          </cell>
          <cell r="N999" t="e">
            <v>#N/A</v>
          </cell>
          <cell r="O999" t="str">
            <v>REGISTRADO</v>
          </cell>
          <cell r="P999" t="str">
            <v>Abierto</v>
          </cell>
          <cell r="Q999" t="str">
            <v>Abierto</v>
          </cell>
          <cell r="R999" t="str">
            <v>PGE</v>
          </cell>
        </row>
        <row r="1000">
          <cell r="A1000" t="str">
            <v>1760000150001</v>
          </cell>
          <cell r="B1000" t="str">
            <v xml:space="preserve">164.353         </v>
          </cell>
          <cell r="D1000" t="str">
            <v>Sin seguimiento abierto</v>
          </cell>
          <cell r="E1000" t="str">
            <v xml:space="preserve">Franklin Chiguano </v>
          </cell>
          <cell r="I1000" t="str">
            <v xml:space="preserve">ASAMBLEA NACIONAL                                                                          </v>
          </cell>
          <cell r="J1000" t="str">
            <v xml:space="preserve">Asamblea Nacional                                                                          </v>
          </cell>
          <cell r="K1000" t="str">
            <v>4. Institucional</v>
          </cell>
          <cell r="L1000" t="str">
            <v>SIPEIP</v>
          </cell>
          <cell r="M1000" t="str">
            <v>Sin Gabinete</v>
          </cell>
          <cell r="N1000" t="e">
            <v>#N/A</v>
          </cell>
          <cell r="O1000" t="str">
            <v>REGISTRADO</v>
          </cell>
          <cell r="P1000" t="str">
            <v>Abierto</v>
          </cell>
          <cell r="Q1000" t="str">
            <v>Abierto</v>
          </cell>
          <cell r="R1000" t="str">
            <v>PGE</v>
          </cell>
        </row>
        <row r="1001">
          <cell r="A1001" t="str">
            <v>1760000150001</v>
          </cell>
          <cell r="B1001" t="str">
            <v xml:space="preserve">164.354         </v>
          </cell>
          <cell r="D1001" t="str">
            <v>Sin seguimiento abierto</v>
          </cell>
          <cell r="E1001" t="str">
            <v xml:space="preserve">Franklin Chiguano </v>
          </cell>
          <cell r="I1001" t="str">
            <v xml:space="preserve">ASAMBLEA NACIONAL                                                                          </v>
          </cell>
          <cell r="J1001" t="str">
            <v xml:space="preserve">Asamblea Nacional                                                                          </v>
          </cell>
          <cell r="K1001" t="str">
            <v>4. Institucional</v>
          </cell>
          <cell r="L1001" t="str">
            <v>SIPEIP</v>
          </cell>
          <cell r="M1001" t="str">
            <v>Sin Gabinete</v>
          </cell>
          <cell r="N1001" t="e">
            <v>#N/A</v>
          </cell>
          <cell r="O1001" t="str">
            <v>REGISTRADO</v>
          </cell>
          <cell r="P1001" t="str">
            <v>Abierto</v>
          </cell>
          <cell r="Q1001" t="str">
            <v>Abierto</v>
          </cell>
          <cell r="R1001" t="str">
            <v>PGE</v>
          </cell>
        </row>
        <row r="1002">
          <cell r="A1002" t="str">
            <v>1760001980001</v>
          </cell>
          <cell r="B1002" t="str">
            <v xml:space="preserve">164.334         </v>
          </cell>
          <cell r="D1002" t="str">
            <v>Sin Seguimiento Anual</v>
          </cell>
          <cell r="E1002" t="str">
            <v>Jessica Cifuentes</v>
          </cell>
          <cell r="I1002" t="str">
            <v xml:space="preserve">CORTE CONSTITUCIONAL                                                                       </v>
          </cell>
          <cell r="J1002" t="str">
            <v xml:space="preserve">Corte Constitucional                                                                       </v>
          </cell>
          <cell r="K1002" t="str">
            <v>4. Institucional</v>
          </cell>
          <cell r="L1002" t="str">
            <v>SIPEIP</v>
          </cell>
          <cell r="M1002" t="str">
            <v>Sin Gabinete</v>
          </cell>
          <cell r="N1002" t="str">
            <v>FUNCIONES</v>
          </cell>
          <cell r="O1002" t="str">
            <v>REGISTRADO</v>
          </cell>
          <cell r="P1002" t="str">
            <v>Alineado</v>
          </cell>
          <cell r="Q1002" t="str">
            <v>Aprobado</v>
          </cell>
          <cell r="R1002" t="str">
            <v>PGE</v>
          </cell>
        </row>
        <row r="1003">
          <cell r="A1003" t="str">
            <v>1760001980001</v>
          </cell>
          <cell r="B1003" t="str">
            <v xml:space="preserve">164.335         </v>
          </cell>
          <cell r="D1003" t="str">
            <v>Sin Seguimiento Anual</v>
          </cell>
          <cell r="E1003" t="str">
            <v>Jessica Cifuentes</v>
          </cell>
          <cell r="I1003" t="str">
            <v xml:space="preserve">CORTE CONSTITUCIONAL                                                                       </v>
          </cell>
          <cell r="J1003" t="str">
            <v xml:space="preserve">Corte Constitucional                                                                       </v>
          </cell>
          <cell r="K1003" t="str">
            <v>4. Institucional</v>
          </cell>
          <cell r="L1003" t="str">
            <v>SIPEIP</v>
          </cell>
          <cell r="M1003" t="str">
            <v>Sin Gabinete</v>
          </cell>
          <cell r="N1003" t="str">
            <v>FUNCIONES</v>
          </cell>
          <cell r="O1003" t="str">
            <v>REGISTRADO</v>
          </cell>
          <cell r="P1003" t="str">
            <v>Alineado</v>
          </cell>
          <cell r="Q1003" t="str">
            <v>Aprobado</v>
          </cell>
          <cell r="R1003" t="str">
            <v>PGE</v>
          </cell>
        </row>
        <row r="1004">
          <cell r="A1004" t="str">
            <v>1760001980001</v>
          </cell>
          <cell r="B1004" t="str">
            <v xml:space="preserve">164.336         </v>
          </cell>
          <cell r="D1004" t="str">
            <v>Sin Seguimiento Anual</v>
          </cell>
          <cell r="E1004" t="str">
            <v>Jessica Cifuentes</v>
          </cell>
          <cell r="I1004" t="str">
            <v xml:space="preserve">CORTE CONSTITUCIONAL                                                                       </v>
          </cell>
          <cell r="J1004" t="str">
            <v xml:space="preserve">Corte Constitucional                                                                       </v>
          </cell>
          <cell r="K1004" t="str">
            <v>4. Institucional</v>
          </cell>
          <cell r="L1004" t="str">
            <v>SIPEIP</v>
          </cell>
          <cell r="M1004" t="str">
            <v>Sin Gabinete</v>
          </cell>
          <cell r="N1004" t="str">
            <v>FUNCIONES</v>
          </cell>
          <cell r="O1004" t="str">
            <v>REGISTRADO</v>
          </cell>
          <cell r="P1004" t="str">
            <v>Alineado</v>
          </cell>
          <cell r="Q1004" t="str">
            <v>Aprobado</v>
          </cell>
          <cell r="R1004" t="str">
            <v>PGE</v>
          </cell>
        </row>
        <row r="1005">
          <cell r="A1005" t="str">
            <v>1760001980001</v>
          </cell>
          <cell r="B1005" t="str">
            <v xml:space="preserve">164.337         </v>
          </cell>
          <cell r="D1005" t="str">
            <v>Sin Seguimiento Anual</v>
          </cell>
          <cell r="E1005" t="str">
            <v>Jessica Cifuentes</v>
          </cell>
          <cell r="I1005" t="str">
            <v xml:space="preserve">CORTE CONSTITUCIONAL                                                                       </v>
          </cell>
          <cell r="J1005" t="str">
            <v xml:space="preserve">Corte Constitucional                                                                       </v>
          </cell>
          <cell r="K1005" t="str">
            <v>4. Institucional</v>
          </cell>
          <cell r="L1005" t="str">
            <v>SIPEIP</v>
          </cell>
          <cell r="M1005" t="str">
            <v>Sin Gabinete</v>
          </cell>
          <cell r="N1005" t="str">
            <v>FUNCIONES</v>
          </cell>
          <cell r="O1005" t="str">
            <v>REGISTRADO</v>
          </cell>
          <cell r="P1005" t="str">
            <v>Alineado</v>
          </cell>
          <cell r="Q1005" t="str">
            <v>Aprobado</v>
          </cell>
          <cell r="R1005" t="str">
            <v>PGE</v>
          </cell>
        </row>
        <row r="1006">
          <cell r="A1006" t="str">
            <v>1760002010001</v>
          </cell>
          <cell r="B1006" t="str">
            <v xml:space="preserve">165.042         </v>
          </cell>
          <cell r="D1006" t="str">
            <v>Sin Seguimiento Anual</v>
          </cell>
          <cell r="E1006" t="str">
            <v xml:space="preserve">Darwin Céspedes </v>
          </cell>
          <cell r="I1006" t="str">
            <v xml:space="preserve">CONSEJO NACIONAL ELECTORAL                                                                 </v>
          </cell>
          <cell r="J1006" t="str">
            <v xml:space="preserve">Consejo Nacional Electoral                                                                 </v>
          </cell>
          <cell r="K1006" t="str">
            <v>4. Institucional</v>
          </cell>
          <cell r="L1006" t="str">
            <v>SIPEIP</v>
          </cell>
          <cell r="M1006" t="str">
            <v>Sin Gabinete</v>
          </cell>
          <cell r="N1006" t="str">
            <v>FUNCIONES</v>
          </cell>
          <cell r="O1006" t="str">
            <v>REGISTRADO</v>
          </cell>
          <cell r="P1006" t="str">
            <v>Alineado</v>
          </cell>
          <cell r="Q1006" t="str">
            <v>Aprobado</v>
          </cell>
          <cell r="R1006" t="str">
            <v>PGE</v>
          </cell>
        </row>
        <row r="1007">
          <cell r="A1007" t="str">
            <v>1760002010001</v>
          </cell>
          <cell r="B1007" t="str">
            <v xml:space="preserve">165.776         </v>
          </cell>
          <cell r="D1007" t="str">
            <v>Sin Seguimiento Anual</v>
          </cell>
          <cell r="E1007" t="str">
            <v xml:space="preserve">Darwin Céspedes </v>
          </cell>
          <cell r="I1007" t="str">
            <v xml:space="preserve">CONSEJO NACIONAL ELECTORAL                                                                 </v>
          </cell>
          <cell r="J1007" t="str">
            <v xml:space="preserve">Consejo Nacional Electoral                                                                 </v>
          </cell>
          <cell r="K1007" t="str">
            <v>4. Institucional</v>
          </cell>
          <cell r="L1007" t="str">
            <v>SIPEIP</v>
          </cell>
          <cell r="M1007" t="str">
            <v>Sin Gabinete</v>
          </cell>
          <cell r="N1007" t="str">
            <v>FUNCIONES</v>
          </cell>
          <cell r="O1007" t="str">
            <v>REGISTRADO</v>
          </cell>
          <cell r="P1007" t="str">
            <v>Alineado</v>
          </cell>
          <cell r="Q1007" t="str">
            <v>Aprobado</v>
          </cell>
          <cell r="R1007" t="str">
            <v>PGE</v>
          </cell>
        </row>
        <row r="1008">
          <cell r="A1008" t="str">
            <v>1760002010001</v>
          </cell>
          <cell r="B1008" t="str">
            <v xml:space="preserve">163.588         </v>
          </cell>
          <cell r="D1008" t="str">
            <v>Sin Seguimiento Anual</v>
          </cell>
          <cell r="E1008" t="str">
            <v xml:space="preserve">Darwin Céspedes </v>
          </cell>
          <cell r="I1008" t="str">
            <v xml:space="preserve">CONSEJO NACIONAL ELECTORAL                                                                 </v>
          </cell>
          <cell r="J1008" t="str">
            <v xml:space="preserve">Consejo Nacional Electoral                                                                 </v>
          </cell>
          <cell r="K1008" t="str">
            <v>4. Institucional</v>
          </cell>
          <cell r="L1008" t="str">
            <v>SIPEIP</v>
          </cell>
          <cell r="M1008" t="str">
            <v>Sin Gabinete</v>
          </cell>
          <cell r="N1008" t="str">
            <v>FUNCIONES</v>
          </cell>
          <cell r="O1008" t="str">
            <v>REGISTRADO</v>
          </cell>
          <cell r="P1008" t="str">
            <v>Alineado</v>
          </cell>
          <cell r="Q1008" t="str">
            <v>Aprobado</v>
          </cell>
          <cell r="R1008" t="str">
            <v>PGE</v>
          </cell>
        </row>
        <row r="1009">
          <cell r="A1009" t="str">
            <v>1760002010001</v>
          </cell>
          <cell r="B1009" t="str">
            <v xml:space="preserve">163.586         </v>
          </cell>
          <cell r="D1009" t="str">
            <v>Sin Seguimiento Anual</v>
          </cell>
          <cell r="E1009" t="str">
            <v xml:space="preserve">Darwin Céspedes </v>
          </cell>
          <cell r="I1009" t="str">
            <v xml:space="preserve">CONSEJO NACIONAL ELECTORAL                                                                 </v>
          </cell>
          <cell r="J1009" t="str">
            <v xml:space="preserve">Consejo Nacional Electoral                                                                 </v>
          </cell>
          <cell r="K1009" t="str">
            <v>4. Institucional</v>
          </cell>
          <cell r="L1009" t="str">
            <v>SIPEIP</v>
          </cell>
          <cell r="M1009" t="str">
            <v>Sin Gabinete</v>
          </cell>
          <cell r="N1009" t="str">
            <v>FUNCIONES</v>
          </cell>
          <cell r="O1009" t="str">
            <v>REGISTRADO</v>
          </cell>
          <cell r="P1009" t="str">
            <v>Alineado</v>
          </cell>
          <cell r="Q1009" t="str">
            <v>Aprobado</v>
          </cell>
          <cell r="R1009" t="str">
            <v>PGE</v>
          </cell>
        </row>
        <row r="1010">
          <cell r="A1010" t="str">
            <v>1760002010001</v>
          </cell>
          <cell r="B1010" t="str">
            <v xml:space="preserve">165.764         </v>
          </cell>
          <cell r="D1010" t="str">
            <v>Sin Seguimiento Anual</v>
          </cell>
          <cell r="E1010" t="str">
            <v xml:space="preserve">Darwin Céspedes </v>
          </cell>
          <cell r="I1010" t="str">
            <v xml:space="preserve">CONSEJO NACIONAL ELECTORAL                                                                 </v>
          </cell>
          <cell r="J1010" t="str">
            <v xml:space="preserve">Consejo Nacional Electoral                                                                 </v>
          </cell>
          <cell r="K1010" t="str">
            <v>4. Institucional</v>
          </cell>
          <cell r="L1010" t="str">
            <v>SIPEIP</v>
          </cell>
          <cell r="M1010" t="str">
            <v>Sin Gabinete</v>
          </cell>
          <cell r="N1010" t="str">
            <v>FUNCIONES</v>
          </cell>
          <cell r="O1010" t="str">
            <v>REGISTRADO</v>
          </cell>
          <cell r="P1010" t="str">
            <v>Alineado</v>
          </cell>
          <cell r="Q1010" t="str">
            <v>Aprobado</v>
          </cell>
          <cell r="R1010" t="str">
            <v>PGE</v>
          </cell>
        </row>
        <row r="1011">
          <cell r="A1011" t="str">
            <v>1760002010001</v>
          </cell>
          <cell r="B1011" t="str">
            <v xml:space="preserve">165.768         </v>
          </cell>
          <cell r="D1011" t="str">
            <v>Sin Seguimiento Anual</v>
          </cell>
          <cell r="E1011" t="str">
            <v xml:space="preserve">Darwin Céspedes </v>
          </cell>
          <cell r="I1011" t="str">
            <v xml:space="preserve">CONSEJO NACIONAL ELECTORAL                                                                 </v>
          </cell>
          <cell r="J1011" t="str">
            <v xml:space="preserve">Consejo Nacional Electoral                                                                 </v>
          </cell>
          <cell r="K1011" t="str">
            <v>4. Institucional</v>
          </cell>
          <cell r="L1011" t="str">
            <v>SIPEIP</v>
          </cell>
          <cell r="M1011" t="str">
            <v>Sin Gabinete</v>
          </cell>
          <cell r="N1011" t="str">
            <v>FUNCIONES</v>
          </cell>
          <cell r="O1011" t="str">
            <v>REGISTRADO</v>
          </cell>
          <cell r="P1011" t="str">
            <v>Alineado</v>
          </cell>
          <cell r="Q1011" t="str">
            <v>Aprobado</v>
          </cell>
          <cell r="R1011" t="str">
            <v>PGE</v>
          </cell>
        </row>
        <row r="1012">
          <cell r="A1012" t="str">
            <v>1760002010001</v>
          </cell>
          <cell r="B1012" t="str">
            <v xml:space="preserve">165.769         </v>
          </cell>
          <cell r="D1012" t="str">
            <v>Sin Seguimiento Anual</v>
          </cell>
          <cell r="E1012" t="str">
            <v xml:space="preserve">Darwin Céspedes </v>
          </cell>
          <cell r="I1012" t="str">
            <v xml:space="preserve">CONSEJO NACIONAL ELECTORAL                                                                 </v>
          </cell>
          <cell r="J1012" t="str">
            <v xml:space="preserve">Consejo Nacional Electoral                                                                 </v>
          </cell>
          <cell r="K1012" t="str">
            <v>4. Institucional</v>
          </cell>
          <cell r="L1012" t="str">
            <v>SIPEIP</v>
          </cell>
          <cell r="M1012" t="str">
            <v>Sin Gabinete</v>
          </cell>
          <cell r="N1012" t="str">
            <v>FUNCIONES</v>
          </cell>
          <cell r="O1012" t="str">
            <v>REGISTRADO</v>
          </cell>
          <cell r="P1012" t="str">
            <v>Alineado</v>
          </cell>
          <cell r="Q1012" t="str">
            <v>Aprobado</v>
          </cell>
          <cell r="R1012" t="str">
            <v>PGE</v>
          </cell>
        </row>
        <row r="1013">
          <cell r="A1013" t="str">
            <v>1760002010001</v>
          </cell>
          <cell r="B1013" t="str">
            <v xml:space="preserve">165.770         </v>
          </cell>
          <cell r="D1013" t="str">
            <v>Sin Seguimiento Anual</v>
          </cell>
          <cell r="E1013" t="str">
            <v xml:space="preserve">Darwin Céspedes </v>
          </cell>
          <cell r="I1013" t="str">
            <v xml:space="preserve">CONSEJO NACIONAL ELECTORAL                                                                 </v>
          </cell>
          <cell r="J1013" t="str">
            <v xml:space="preserve">Consejo Nacional Electoral                                                                 </v>
          </cell>
          <cell r="K1013" t="str">
            <v>4. Institucional</v>
          </cell>
          <cell r="L1013" t="str">
            <v>SIPEIP</v>
          </cell>
          <cell r="M1013" t="str">
            <v>Sin Gabinete</v>
          </cell>
          <cell r="N1013" t="str">
            <v>FUNCIONES</v>
          </cell>
          <cell r="O1013" t="str">
            <v>REGISTRADO</v>
          </cell>
          <cell r="P1013" t="str">
            <v>Alineado</v>
          </cell>
          <cell r="Q1013" t="str">
            <v>Aprobado</v>
          </cell>
          <cell r="R1013" t="str">
            <v>PGE</v>
          </cell>
        </row>
        <row r="1014">
          <cell r="A1014" t="str">
            <v>1760002010001</v>
          </cell>
          <cell r="B1014" t="str">
            <v xml:space="preserve">165.772         </v>
          </cell>
          <cell r="D1014" t="str">
            <v>Sin Seguimiento Anual</v>
          </cell>
          <cell r="E1014" t="str">
            <v xml:space="preserve">Darwin Céspedes </v>
          </cell>
          <cell r="I1014" t="str">
            <v xml:space="preserve">CONSEJO NACIONAL ELECTORAL                                                                 </v>
          </cell>
          <cell r="J1014" t="str">
            <v xml:space="preserve">Consejo Nacional Electoral                                                                 </v>
          </cell>
          <cell r="K1014" t="str">
            <v>4. Institucional</v>
          </cell>
          <cell r="L1014" t="str">
            <v>SIPEIP</v>
          </cell>
          <cell r="M1014" t="str">
            <v>Sin Gabinete</v>
          </cell>
          <cell r="N1014" t="str">
            <v>FUNCIONES</v>
          </cell>
          <cell r="O1014" t="str">
            <v>REGISTRADO</v>
          </cell>
          <cell r="P1014" t="str">
            <v>Alineado</v>
          </cell>
          <cell r="Q1014" t="str">
            <v>Aprobado</v>
          </cell>
          <cell r="R1014" t="str">
            <v>PGE</v>
          </cell>
        </row>
        <row r="1015">
          <cell r="A1015" t="str">
            <v>1760002010001</v>
          </cell>
          <cell r="B1015" t="str">
            <v xml:space="preserve">165.773         </v>
          </cell>
          <cell r="D1015" t="str">
            <v>Sin Seguimiento Anual</v>
          </cell>
          <cell r="E1015" t="str">
            <v xml:space="preserve">Darwin Céspedes </v>
          </cell>
          <cell r="I1015" t="str">
            <v xml:space="preserve">CONSEJO NACIONAL ELECTORAL                                                                 </v>
          </cell>
          <cell r="J1015" t="str">
            <v xml:space="preserve">Consejo Nacional Electoral                                                                 </v>
          </cell>
          <cell r="K1015" t="str">
            <v>4. Institucional</v>
          </cell>
          <cell r="L1015" t="str">
            <v>SIPEIP</v>
          </cell>
          <cell r="M1015" t="str">
            <v>Sin Gabinete</v>
          </cell>
          <cell r="N1015" t="str">
            <v>FUNCIONES</v>
          </cell>
          <cell r="O1015" t="str">
            <v>REGISTRADO</v>
          </cell>
          <cell r="P1015" t="str">
            <v>Alineado</v>
          </cell>
          <cell r="Q1015" t="str">
            <v>Aprobado</v>
          </cell>
          <cell r="R1015" t="str">
            <v>PGE</v>
          </cell>
        </row>
        <row r="1016">
          <cell r="A1016" t="str">
            <v>1760002010001</v>
          </cell>
          <cell r="B1016" t="str">
            <v xml:space="preserve">165.774         </v>
          </cell>
          <cell r="D1016" t="str">
            <v>Sin Seguimiento Anual</v>
          </cell>
          <cell r="E1016" t="str">
            <v xml:space="preserve">Darwin Céspedes </v>
          </cell>
          <cell r="I1016" t="str">
            <v xml:space="preserve">CONSEJO NACIONAL ELECTORAL                                                                 </v>
          </cell>
          <cell r="J1016" t="str">
            <v xml:space="preserve">Consejo Nacional Electoral                                                                 </v>
          </cell>
          <cell r="K1016" t="str">
            <v>4. Institucional</v>
          </cell>
          <cell r="L1016" t="str">
            <v>SIPEIP</v>
          </cell>
          <cell r="M1016" t="str">
            <v>Sin Gabinete</v>
          </cell>
          <cell r="N1016" t="str">
            <v>FUNCIONES</v>
          </cell>
          <cell r="O1016" t="str">
            <v>REGISTRADO</v>
          </cell>
          <cell r="P1016" t="str">
            <v>Alineado</v>
          </cell>
          <cell r="Q1016" t="str">
            <v>Aprobado</v>
          </cell>
          <cell r="R1016" t="str">
            <v>PGE</v>
          </cell>
        </row>
        <row r="1017">
          <cell r="A1017" t="str">
            <v>1760002010001</v>
          </cell>
          <cell r="B1017" t="str">
            <v xml:space="preserve">165.775         </v>
          </cell>
          <cell r="D1017" t="str">
            <v>Sin Seguimiento Anual</v>
          </cell>
          <cell r="E1017" t="str">
            <v xml:space="preserve">Darwin Céspedes </v>
          </cell>
          <cell r="I1017" t="str">
            <v xml:space="preserve">CONSEJO NACIONAL ELECTORAL                                                                 </v>
          </cell>
          <cell r="J1017" t="str">
            <v xml:space="preserve">Consejo Nacional Electoral                                                                 </v>
          </cell>
          <cell r="K1017" t="str">
            <v>4. Institucional</v>
          </cell>
          <cell r="L1017" t="str">
            <v>SIPEIP</v>
          </cell>
          <cell r="M1017" t="str">
            <v>Sin Gabinete</v>
          </cell>
          <cell r="N1017" t="str">
            <v>FUNCIONES</v>
          </cell>
          <cell r="O1017" t="str">
            <v>REGISTRADO</v>
          </cell>
          <cell r="P1017" t="str">
            <v>Alineado</v>
          </cell>
          <cell r="Q1017" t="str">
            <v>Aprobado</v>
          </cell>
          <cell r="R1017" t="str">
            <v>PGE</v>
          </cell>
        </row>
        <row r="1018">
          <cell r="A1018" t="str">
            <v>1760002280001</v>
          </cell>
          <cell r="B1018" t="str">
            <v xml:space="preserve">164.728         </v>
          </cell>
          <cell r="D1018" t="str">
            <v>Con seguimiento</v>
          </cell>
          <cell r="E1018" t="str">
            <v>Ivan Oña</v>
          </cell>
          <cell r="I1018" t="str">
            <v xml:space="preserve">PROCURADURIA GENERAL DEL ESTADO                                                            </v>
          </cell>
          <cell r="J1018" t="str">
            <v xml:space="preserve">Procuraduria General Del Estado                                                            </v>
          </cell>
          <cell r="K1018" t="str">
            <v>4. Institucional</v>
          </cell>
          <cell r="L1018" t="str">
            <v>SIPEIP</v>
          </cell>
          <cell r="M1018" t="str">
            <v>Sin Gabinete</v>
          </cell>
          <cell r="N1018" t="str">
            <v>FUNCIONES</v>
          </cell>
          <cell r="O1018" t="str">
            <v>REGISTRADO</v>
          </cell>
          <cell r="P1018" t="str">
            <v>Alineado</v>
          </cell>
          <cell r="Q1018" t="str">
            <v>Aprobado</v>
          </cell>
          <cell r="R1018" t="str">
            <v>PGE</v>
          </cell>
        </row>
        <row r="1019">
          <cell r="A1019" t="str">
            <v>1760002280001</v>
          </cell>
          <cell r="B1019" t="str">
            <v xml:space="preserve">164.729         </v>
          </cell>
          <cell r="D1019" t="str">
            <v>Con seguimiento</v>
          </cell>
          <cell r="E1019" t="str">
            <v>Ivan Oña</v>
          </cell>
          <cell r="I1019" t="str">
            <v xml:space="preserve">PROCURADURIA GENERAL DEL ESTADO                                                            </v>
          </cell>
          <cell r="J1019" t="str">
            <v xml:space="preserve">Procuraduria General Del Estado                                                            </v>
          </cell>
          <cell r="K1019" t="str">
            <v>4. Institucional</v>
          </cell>
          <cell r="L1019" t="str">
            <v>SIPEIP</v>
          </cell>
          <cell r="M1019" t="str">
            <v>Sin Gabinete</v>
          </cell>
          <cell r="N1019" t="str">
            <v>FUNCIONES</v>
          </cell>
          <cell r="O1019" t="str">
            <v>REGISTRADO</v>
          </cell>
          <cell r="P1019" t="str">
            <v>Alineado</v>
          </cell>
          <cell r="Q1019" t="str">
            <v>Aprobado</v>
          </cell>
          <cell r="R1019" t="str">
            <v>PGE</v>
          </cell>
        </row>
        <row r="1020">
          <cell r="A1020" t="str">
            <v>1760002280001</v>
          </cell>
          <cell r="B1020" t="str">
            <v xml:space="preserve">164.730         </v>
          </cell>
          <cell r="D1020" t="str">
            <v>Con seguimiento</v>
          </cell>
          <cell r="E1020" t="str">
            <v>Ivan Oña</v>
          </cell>
          <cell r="I1020" t="str">
            <v xml:space="preserve">PROCURADURIA GENERAL DEL ESTADO                                                            </v>
          </cell>
          <cell r="J1020" t="str">
            <v xml:space="preserve">Procuraduria General Del Estado                                                            </v>
          </cell>
          <cell r="K1020" t="str">
            <v>4. Institucional</v>
          </cell>
          <cell r="L1020" t="str">
            <v>SIPEIP</v>
          </cell>
          <cell r="M1020" t="str">
            <v>Sin Gabinete</v>
          </cell>
          <cell r="N1020" t="str">
            <v>FUNCIONES</v>
          </cell>
          <cell r="O1020" t="str">
            <v>REGISTRADO</v>
          </cell>
          <cell r="P1020" t="str">
            <v>Alineado</v>
          </cell>
          <cell r="Q1020" t="str">
            <v>Aprobado</v>
          </cell>
          <cell r="R1020" t="str">
            <v>PGE</v>
          </cell>
        </row>
        <row r="1021">
          <cell r="A1021" t="str">
            <v>1760002280001</v>
          </cell>
          <cell r="B1021" t="str">
            <v xml:space="preserve">164.731         </v>
          </cell>
          <cell r="D1021" t="str">
            <v>Con seguimiento</v>
          </cell>
          <cell r="E1021" t="str">
            <v>Ivan Oña</v>
          </cell>
          <cell r="I1021" t="str">
            <v xml:space="preserve">PROCURADURIA GENERAL DEL ESTADO                                                            </v>
          </cell>
          <cell r="J1021" t="str">
            <v xml:space="preserve">Procuraduria General Del Estado                                                            </v>
          </cell>
          <cell r="K1021" t="str">
            <v>4. Institucional</v>
          </cell>
          <cell r="L1021" t="str">
            <v>SIPEIP</v>
          </cell>
          <cell r="M1021" t="str">
            <v>Sin Gabinete</v>
          </cell>
          <cell r="N1021" t="str">
            <v>FUNCIONES</v>
          </cell>
          <cell r="O1021" t="str">
            <v>REGISTRADO</v>
          </cell>
          <cell r="P1021" t="str">
            <v>Alineado</v>
          </cell>
          <cell r="Q1021" t="str">
            <v>Aprobado</v>
          </cell>
          <cell r="R1021" t="str">
            <v>PGE</v>
          </cell>
        </row>
        <row r="1022">
          <cell r="A1022" t="str">
            <v>1760002280001</v>
          </cell>
          <cell r="B1022" t="str">
            <v xml:space="preserve">164.732         </v>
          </cell>
          <cell r="D1022" t="str">
            <v>Con seguimiento</v>
          </cell>
          <cell r="E1022" t="str">
            <v>Ivan Oña</v>
          </cell>
          <cell r="I1022" t="str">
            <v xml:space="preserve">PROCURADURIA GENERAL DEL ESTADO                                                            </v>
          </cell>
          <cell r="J1022" t="str">
            <v xml:space="preserve">Procuraduria General Del Estado                                                            </v>
          </cell>
          <cell r="K1022" t="str">
            <v>4. Institucional</v>
          </cell>
          <cell r="L1022" t="str">
            <v>SIPEIP</v>
          </cell>
          <cell r="M1022" t="str">
            <v>Sin Gabinete</v>
          </cell>
          <cell r="N1022" t="str">
            <v>FUNCIONES</v>
          </cell>
          <cell r="O1022" t="str">
            <v>REGISTRADO</v>
          </cell>
          <cell r="P1022" t="str">
            <v>Alineado</v>
          </cell>
          <cell r="Q1022" t="str">
            <v>Aprobado</v>
          </cell>
          <cell r="R1022" t="str">
            <v>PGE</v>
          </cell>
        </row>
        <row r="1023">
          <cell r="A1023" t="str">
            <v>1760002280001</v>
          </cell>
          <cell r="B1023" t="str">
            <v xml:space="preserve">164.733         </v>
          </cell>
          <cell r="D1023" t="str">
            <v>Con seguimiento</v>
          </cell>
          <cell r="E1023" t="str">
            <v>Ivan Oña</v>
          </cell>
          <cell r="I1023" t="str">
            <v xml:space="preserve">PROCURADURIA GENERAL DEL ESTADO                                                            </v>
          </cell>
          <cell r="J1023" t="str">
            <v xml:space="preserve">Procuraduria General Del Estado                                                            </v>
          </cell>
          <cell r="K1023" t="str">
            <v>4. Institucional</v>
          </cell>
          <cell r="L1023" t="str">
            <v>SIPEIP</v>
          </cell>
          <cell r="M1023" t="str">
            <v>Sin Gabinete</v>
          </cell>
          <cell r="N1023" t="str">
            <v>FUNCIONES</v>
          </cell>
          <cell r="O1023" t="str">
            <v>REGISTRADO</v>
          </cell>
          <cell r="P1023" t="str">
            <v>Alineado</v>
          </cell>
          <cell r="Q1023" t="str">
            <v>Aprobado</v>
          </cell>
          <cell r="R1023" t="str">
            <v>PGE</v>
          </cell>
        </row>
        <row r="1024">
          <cell r="A1024" t="str">
            <v>1760002280001</v>
          </cell>
          <cell r="B1024" t="str">
            <v xml:space="preserve">164.734         </v>
          </cell>
          <cell r="D1024" t="str">
            <v>Con seguimiento</v>
          </cell>
          <cell r="E1024" t="str">
            <v>Ivan Oña</v>
          </cell>
          <cell r="I1024" t="str">
            <v xml:space="preserve">PROCURADURIA GENERAL DEL ESTADO                                                            </v>
          </cell>
          <cell r="J1024" t="str">
            <v xml:space="preserve">Procuraduria General Del Estado                                                            </v>
          </cell>
          <cell r="K1024" t="str">
            <v>4. Institucional</v>
          </cell>
          <cell r="L1024" t="str">
            <v>SIPEIP</v>
          </cell>
          <cell r="M1024" t="str">
            <v>Sin Gabinete</v>
          </cell>
          <cell r="N1024" t="str">
            <v>FUNCIONES</v>
          </cell>
          <cell r="O1024" t="str">
            <v>REGISTRADO</v>
          </cell>
          <cell r="P1024" t="str">
            <v>Alineado</v>
          </cell>
          <cell r="Q1024" t="str">
            <v>Aprobado</v>
          </cell>
          <cell r="R1024" t="str">
            <v>PGE</v>
          </cell>
        </row>
        <row r="1025">
          <cell r="A1025" t="str">
            <v>1760002280001</v>
          </cell>
          <cell r="B1025" t="str">
            <v xml:space="preserve">164.722         </v>
          </cell>
          <cell r="D1025" t="str">
            <v>Con seguimiento</v>
          </cell>
          <cell r="E1025" t="str">
            <v>Ivan Oña</v>
          </cell>
          <cell r="I1025" t="str">
            <v xml:space="preserve">PROCURADURIA GENERAL DEL ESTADO                                                            </v>
          </cell>
          <cell r="J1025" t="str">
            <v xml:space="preserve">Procuraduria General Del Estado                                                            </v>
          </cell>
          <cell r="K1025" t="str">
            <v>4. Institucional</v>
          </cell>
          <cell r="L1025" t="str">
            <v>SIPEIP</v>
          </cell>
          <cell r="M1025" t="str">
            <v>Sin Gabinete</v>
          </cell>
          <cell r="N1025" t="str">
            <v>FUNCIONES</v>
          </cell>
          <cell r="O1025" t="str">
            <v>REGISTRADO</v>
          </cell>
          <cell r="P1025" t="str">
            <v>Alineado</v>
          </cell>
          <cell r="Q1025" t="str">
            <v>Aprobado</v>
          </cell>
          <cell r="R1025" t="str">
            <v>PGE</v>
          </cell>
        </row>
        <row r="1026">
          <cell r="A1026" t="str">
            <v>1760002280001</v>
          </cell>
          <cell r="B1026" t="str">
            <v xml:space="preserve">164.723         </v>
          </cell>
          <cell r="D1026" t="str">
            <v>Con seguimiento</v>
          </cell>
          <cell r="E1026" t="str">
            <v>Ivan Oña</v>
          </cell>
          <cell r="I1026" t="str">
            <v xml:space="preserve">PROCURADURIA GENERAL DEL ESTADO                                                            </v>
          </cell>
          <cell r="J1026" t="str">
            <v xml:space="preserve">Procuraduria General Del Estado                                                            </v>
          </cell>
          <cell r="K1026" t="str">
            <v>4. Institucional</v>
          </cell>
          <cell r="L1026" t="str">
            <v>SIPEIP</v>
          </cell>
          <cell r="M1026" t="str">
            <v>Sin Gabinete</v>
          </cell>
          <cell r="N1026" t="str">
            <v>FUNCIONES</v>
          </cell>
          <cell r="O1026" t="str">
            <v>REGISTRADO</v>
          </cell>
          <cell r="P1026" t="str">
            <v>Alineado</v>
          </cell>
          <cell r="Q1026" t="str">
            <v>Aprobado</v>
          </cell>
          <cell r="R1026" t="str">
            <v>PGE</v>
          </cell>
        </row>
        <row r="1027">
          <cell r="A1027" t="str">
            <v>1760002280001</v>
          </cell>
          <cell r="B1027" t="str">
            <v xml:space="preserve">164.724         </v>
          </cell>
          <cell r="D1027" t="str">
            <v>Sin seguimiento sin programación</v>
          </cell>
          <cell r="E1027" t="str">
            <v>Ivan Oña</v>
          </cell>
          <cell r="I1027" t="str">
            <v xml:space="preserve">PROCURADURIA GENERAL DEL ESTADO                                                            </v>
          </cell>
          <cell r="J1027" t="str">
            <v xml:space="preserve">Procuraduria General Del Estado                                                            </v>
          </cell>
          <cell r="K1027" t="str">
            <v>4. Institucional</v>
          </cell>
          <cell r="L1027" t="str">
            <v>SIPEIP</v>
          </cell>
          <cell r="M1027" t="str">
            <v>Sin Gabinete</v>
          </cell>
          <cell r="N1027" t="str">
            <v>FUNCIONES</v>
          </cell>
          <cell r="O1027" t="str">
            <v>REGISTRADO</v>
          </cell>
          <cell r="P1027" t="str">
            <v>Alineado</v>
          </cell>
          <cell r="Q1027" t="str">
            <v>Aprobado</v>
          </cell>
          <cell r="R1027" t="str">
            <v>PGE</v>
          </cell>
        </row>
        <row r="1028">
          <cell r="A1028" t="str">
            <v>1760002280001</v>
          </cell>
          <cell r="B1028" t="str">
            <v xml:space="preserve">164.725         </v>
          </cell>
          <cell r="D1028" t="str">
            <v>Con seguimiento</v>
          </cell>
          <cell r="E1028" t="str">
            <v>Ivan Oña</v>
          </cell>
          <cell r="I1028" t="str">
            <v xml:space="preserve">PROCURADURIA GENERAL DEL ESTADO                                                            </v>
          </cell>
          <cell r="J1028" t="str">
            <v xml:space="preserve">Procuraduria General Del Estado                                                            </v>
          </cell>
          <cell r="K1028" t="str">
            <v>4. Institucional</v>
          </cell>
          <cell r="L1028" t="str">
            <v>SIPEIP</v>
          </cell>
          <cell r="M1028" t="str">
            <v>Sin Gabinete</v>
          </cell>
          <cell r="N1028" t="str">
            <v>FUNCIONES</v>
          </cell>
          <cell r="O1028" t="str">
            <v>REGISTRADO</v>
          </cell>
          <cell r="P1028" t="str">
            <v>Alineado</v>
          </cell>
          <cell r="Q1028" t="str">
            <v>Aprobado</v>
          </cell>
          <cell r="R1028" t="str">
            <v>PGE</v>
          </cell>
        </row>
        <row r="1029">
          <cell r="A1029" t="str">
            <v>1760002280001</v>
          </cell>
          <cell r="B1029" t="str">
            <v xml:space="preserve">164.726         </v>
          </cell>
          <cell r="D1029" t="str">
            <v>Con seguimiento</v>
          </cell>
          <cell r="E1029" t="str">
            <v>Ivan Oña</v>
          </cell>
          <cell r="I1029" t="str">
            <v xml:space="preserve">PROCURADURIA GENERAL DEL ESTADO                                                            </v>
          </cell>
          <cell r="J1029" t="str">
            <v xml:space="preserve">Procuraduria General Del Estado                                                            </v>
          </cell>
          <cell r="K1029" t="str">
            <v>4. Institucional</v>
          </cell>
          <cell r="L1029" t="str">
            <v>SIPEIP</v>
          </cell>
          <cell r="M1029" t="str">
            <v>Sin Gabinete</v>
          </cell>
          <cell r="N1029" t="str">
            <v>FUNCIONES</v>
          </cell>
          <cell r="O1029" t="str">
            <v>REGISTRADO</v>
          </cell>
          <cell r="P1029" t="str">
            <v>Alineado</v>
          </cell>
          <cell r="Q1029" t="str">
            <v>Aprobado</v>
          </cell>
          <cell r="R1029" t="str">
            <v>PGE</v>
          </cell>
        </row>
        <row r="1030">
          <cell r="A1030" t="str">
            <v>1760002280001</v>
          </cell>
          <cell r="B1030" t="str">
            <v xml:space="preserve">164.727         </v>
          </cell>
          <cell r="D1030" t="str">
            <v>Con seguimiento</v>
          </cell>
          <cell r="E1030" t="str">
            <v>Ivan Oña</v>
          </cell>
          <cell r="I1030" t="str">
            <v xml:space="preserve">PROCURADURIA GENERAL DEL ESTADO                                                            </v>
          </cell>
          <cell r="J1030" t="str">
            <v xml:space="preserve">Procuraduria General Del Estado                                                            </v>
          </cell>
          <cell r="K1030" t="str">
            <v>4. Institucional</v>
          </cell>
          <cell r="L1030" t="str">
            <v>SIPEIP</v>
          </cell>
          <cell r="M1030" t="str">
            <v>Sin Gabinete</v>
          </cell>
          <cell r="N1030" t="str">
            <v>FUNCIONES</v>
          </cell>
          <cell r="O1030" t="str">
            <v>REGISTRADO</v>
          </cell>
          <cell r="P1030" t="str">
            <v>Alineado</v>
          </cell>
          <cell r="Q1030" t="str">
            <v>Aprobado</v>
          </cell>
          <cell r="R1030" t="str">
            <v>PGE</v>
          </cell>
        </row>
        <row r="1031">
          <cell r="A1031" t="str">
            <v>1760002280001</v>
          </cell>
          <cell r="B1031" t="str">
            <v xml:space="preserve">164.397         </v>
          </cell>
          <cell r="D1031" t="str">
            <v>Con seguimiento</v>
          </cell>
          <cell r="E1031" t="str">
            <v>Ivan Oña</v>
          </cell>
          <cell r="I1031" t="str">
            <v xml:space="preserve">PROCURADURIA GENERAL DEL ESTADO                                                            </v>
          </cell>
          <cell r="J1031" t="str">
            <v xml:space="preserve">Procuraduria General Del Estado                                                            </v>
          </cell>
          <cell r="K1031" t="str">
            <v>4. Institucional</v>
          </cell>
          <cell r="L1031" t="str">
            <v>SIPEIP</v>
          </cell>
          <cell r="M1031" t="str">
            <v>Sin Gabinete</v>
          </cell>
          <cell r="N1031" t="str">
            <v>FUNCIONES</v>
          </cell>
          <cell r="O1031" t="str">
            <v>REGISTRADO</v>
          </cell>
          <cell r="P1031" t="str">
            <v>Alineado</v>
          </cell>
          <cell r="Q1031" t="str">
            <v>Aprobado</v>
          </cell>
          <cell r="R1031" t="str">
            <v>PGE</v>
          </cell>
        </row>
        <row r="1032">
          <cell r="A1032" t="str">
            <v>1760002280001</v>
          </cell>
          <cell r="B1032" t="str">
            <v xml:space="preserve">164.398         </v>
          </cell>
          <cell r="D1032" t="str">
            <v>Con seguimiento</v>
          </cell>
          <cell r="E1032" t="str">
            <v>Ivan Oña</v>
          </cell>
          <cell r="I1032" t="str">
            <v xml:space="preserve">PROCURADURIA GENERAL DEL ESTADO                                                            </v>
          </cell>
          <cell r="J1032" t="str">
            <v xml:space="preserve">Procuraduria General Del Estado                                                            </v>
          </cell>
          <cell r="K1032" t="str">
            <v>4. Institucional</v>
          </cell>
          <cell r="L1032" t="str">
            <v>SIPEIP</v>
          </cell>
          <cell r="M1032" t="str">
            <v>Sin Gabinete</v>
          </cell>
          <cell r="N1032" t="str">
            <v>FUNCIONES</v>
          </cell>
          <cell r="O1032" t="str">
            <v>REGISTRADO</v>
          </cell>
          <cell r="P1032" t="str">
            <v>Alineado</v>
          </cell>
          <cell r="Q1032" t="str">
            <v>Aprobado</v>
          </cell>
          <cell r="R1032" t="str">
            <v>PGE</v>
          </cell>
        </row>
        <row r="1033">
          <cell r="A1033" t="str">
            <v>1760002280001</v>
          </cell>
          <cell r="B1033" t="str">
            <v xml:space="preserve">164.399         </v>
          </cell>
          <cell r="D1033" t="str">
            <v>Con seguimiento</v>
          </cell>
          <cell r="E1033" t="str">
            <v>Ivan Oña</v>
          </cell>
          <cell r="I1033" t="str">
            <v xml:space="preserve">PROCURADURIA GENERAL DEL ESTADO                                                            </v>
          </cell>
          <cell r="J1033" t="str">
            <v xml:space="preserve">Procuraduria General Del Estado                                                            </v>
          </cell>
          <cell r="K1033" t="str">
            <v>4. Institucional</v>
          </cell>
          <cell r="L1033" t="str">
            <v>SIPEIP</v>
          </cell>
          <cell r="M1033" t="str">
            <v>Sin Gabinete</v>
          </cell>
          <cell r="N1033" t="str">
            <v>FUNCIONES</v>
          </cell>
          <cell r="O1033" t="str">
            <v>REGISTRADO</v>
          </cell>
          <cell r="P1033" t="str">
            <v>Alineado</v>
          </cell>
          <cell r="Q1033" t="str">
            <v>Aprobado</v>
          </cell>
          <cell r="R1033" t="str">
            <v>PGE</v>
          </cell>
        </row>
        <row r="1034">
          <cell r="A1034" t="str">
            <v>1760002360001</v>
          </cell>
          <cell r="B1034" t="str">
            <v xml:space="preserve">165.495         </v>
          </cell>
          <cell r="D1034" t="str">
            <v>Sin Seguimiento Observado</v>
          </cell>
          <cell r="E1034" t="str">
            <v xml:space="preserve">Darwin Céspedes </v>
          </cell>
          <cell r="I1034" t="str">
            <v xml:space="preserve">CONTRALORIA GENERAL DEL ESTADO                                                             </v>
          </cell>
          <cell r="J1034" t="str">
            <v xml:space="preserve">Contraloria General Del Estado                                                             </v>
          </cell>
          <cell r="K1034" t="str">
            <v>4. Institucional</v>
          </cell>
          <cell r="L1034" t="str">
            <v>SIPEIP</v>
          </cell>
          <cell r="M1034" t="str">
            <v>Sin Gabinete</v>
          </cell>
          <cell r="N1034" t="str">
            <v>FUNCIONES</v>
          </cell>
          <cell r="O1034" t="str">
            <v>REGISTRADO</v>
          </cell>
          <cell r="P1034" t="str">
            <v>Alineado</v>
          </cell>
          <cell r="Q1034" t="str">
            <v>Observado</v>
          </cell>
          <cell r="R1034" t="str">
            <v>PGE</v>
          </cell>
        </row>
        <row r="1035">
          <cell r="A1035" t="str">
            <v>1760002360001</v>
          </cell>
          <cell r="B1035" t="str">
            <v xml:space="preserve">165.765         </v>
          </cell>
          <cell r="D1035" t="str">
            <v>Sin Seguimiento Observado</v>
          </cell>
          <cell r="E1035" t="str">
            <v xml:space="preserve">Darwin Céspedes </v>
          </cell>
          <cell r="I1035" t="str">
            <v xml:space="preserve">CONTRALORIA GENERAL DEL ESTADO                                                             </v>
          </cell>
          <cell r="J1035" t="str">
            <v xml:space="preserve">Contraloria General Del Estado                                                             </v>
          </cell>
          <cell r="K1035" t="str">
            <v>4. Institucional</v>
          </cell>
          <cell r="L1035" t="str">
            <v>SIPEIP</v>
          </cell>
          <cell r="M1035" t="str">
            <v>Sin Gabinete</v>
          </cell>
          <cell r="N1035" t="str">
            <v>FUNCIONES</v>
          </cell>
          <cell r="O1035" t="str">
            <v>REGISTRADO</v>
          </cell>
          <cell r="P1035" t="str">
            <v>Alineado</v>
          </cell>
          <cell r="Q1035" t="str">
            <v>Observado</v>
          </cell>
          <cell r="R1035" t="str">
            <v>PGE</v>
          </cell>
        </row>
        <row r="1036">
          <cell r="A1036" t="str">
            <v>1760002360001</v>
          </cell>
          <cell r="B1036" t="str">
            <v xml:space="preserve">165.767         </v>
          </cell>
          <cell r="D1036" t="str">
            <v>Sin Seguimiento Observado</v>
          </cell>
          <cell r="E1036" t="str">
            <v xml:space="preserve">Darwin Céspedes </v>
          </cell>
          <cell r="I1036" t="str">
            <v xml:space="preserve">CONTRALORIA GENERAL DEL ESTADO                                                             </v>
          </cell>
          <cell r="J1036" t="str">
            <v xml:space="preserve">Contraloria General Del Estado                                                             </v>
          </cell>
          <cell r="K1036" t="str">
            <v>4. Institucional</v>
          </cell>
          <cell r="L1036" t="str">
            <v>SIPEIP</v>
          </cell>
          <cell r="M1036" t="str">
            <v>Sin Gabinete</v>
          </cell>
          <cell r="N1036" t="str">
            <v>FUNCIONES</v>
          </cell>
          <cell r="O1036" t="str">
            <v>REGISTRADO</v>
          </cell>
          <cell r="P1036" t="str">
            <v>Alineado</v>
          </cell>
          <cell r="Q1036" t="str">
            <v>Observado</v>
          </cell>
          <cell r="R1036" t="str">
            <v>PGE</v>
          </cell>
        </row>
        <row r="1037">
          <cell r="A1037" t="str">
            <v>1760002440001</v>
          </cell>
          <cell r="B1037" t="str">
            <v xml:space="preserve">164.367         </v>
          </cell>
          <cell r="D1037" t="str">
            <v>Con seguimiento</v>
          </cell>
          <cell r="E1037" t="str">
            <v xml:space="preserve">Franklin Chiguano </v>
          </cell>
          <cell r="I1037" t="str">
            <v xml:space="preserve">SUPERINTENDENCIA DE BANCOS                                                                                    </v>
          </cell>
          <cell r="J1037" t="str">
            <v xml:space="preserve">Superintendencia De Bancos                                                                                    </v>
          </cell>
          <cell r="K1037" t="str">
            <v>2. Desarrollo Económico</v>
          </cell>
          <cell r="L1037" t="str">
            <v>SIPEIP</v>
          </cell>
          <cell r="M1037" t="str">
            <v>Sin Gabinete</v>
          </cell>
          <cell r="N1037" t="str">
            <v>FUNCIONES</v>
          </cell>
          <cell r="O1037" t="str">
            <v>REGISTRADO</v>
          </cell>
          <cell r="P1037" t="str">
            <v>Alineado</v>
          </cell>
          <cell r="Q1037" t="str">
            <v>Aprobado</v>
          </cell>
          <cell r="R1037" t="str">
            <v>PGE</v>
          </cell>
        </row>
        <row r="1038">
          <cell r="A1038" t="str">
            <v>1760002440001</v>
          </cell>
          <cell r="B1038" t="str">
            <v xml:space="preserve">164.366         </v>
          </cell>
          <cell r="D1038" t="str">
            <v>Con seguimiento</v>
          </cell>
          <cell r="E1038" t="str">
            <v xml:space="preserve">Franklin Chiguano </v>
          </cell>
          <cell r="I1038" t="str">
            <v xml:space="preserve">SUPERINTENDENCIA DE BANCOS                                                                                    </v>
          </cell>
          <cell r="J1038" t="str">
            <v xml:space="preserve">Superintendencia De Bancos                                                                                    </v>
          </cell>
          <cell r="K1038" t="str">
            <v>2. Desarrollo Económico</v>
          </cell>
          <cell r="L1038" t="str">
            <v>SIPEIP</v>
          </cell>
          <cell r="M1038" t="str">
            <v>Sin Gabinete</v>
          </cell>
          <cell r="N1038" t="str">
            <v>FUNCIONES</v>
          </cell>
          <cell r="O1038" t="str">
            <v>REGISTRADO</v>
          </cell>
          <cell r="P1038" t="str">
            <v>Alineado</v>
          </cell>
          <cell r="Q1038" t="str">
            <v>Aprobado</v>
          </cell>
          <cell r="R1038" t="str">
            <v>PGE</v>
          </cell>
        </row>
        <row r="1039">
          <cell r="A1039" t="str">
            <v>1760002440001</v>
          </cell>
          <cell r="B1039" t="str">
            <v xml:space="preserve">164.365         </v>
          </cell>
          <cell r="D1039" t="str">
            <v>Con seguimiento</v>
          </cell>
          <cell r="E1039" t="str">
            <v xml:space="preserve">Franklin Chiguano </v>
          </cell>
          <cell r="I1039" t="str">
            <v xml:space="preserve">SUPERINTENDENCIA DE BANCOS                                                                                    </v>
          </cell>
          <cell r="J1039" t="str">
            <v xml:space="preserve">Superintendencia De Bancos                                                                                    </v>
          </cell>
          <cell r="K1039" t="str">
            <v>2. Desarrollo Económico</v>
          </cell>
          <cell r="L1039" t="str">
            <v>SIPEIP</v>
          </cell>
          <cell r="M1039" t="str">
            <v>Sin Gabinete</v>
          </cell>
          <cell r="N1039" t="str">
            <v>FUNCIONES</v>
          </cell>
          <cell r="O1039" t="str">
            <v>REGISTRADO</v>
          </cell>
          <cell r="P1039" t="str">
            <v>Alineado</v>
          </cell>
          <cell r="Q1039" t="str">
            <v>Aprobado</v>
          </cell>
          <cell r="R1039" t="str">
            <v>PGE</v>
          </cell>
        </row>
        <row r="1040">
          <cell r="A1040" t="str">
            <v>1760002440001</v>
          </cell>
          <cell r="B1040" t="str">
            <v xml:space="preserve">163.916         </v>
          </cell>
          <cell r="D1040" t="str">
            <v>Con seguimiento</v>
          </cell>
          <cell r="E1040" t="str">
            <v xml:space="preserve">Franklin Chiguano </v>
          </cell>
          <cell r="I1040" t="str">
            <v xml:space="preserve">SUPERINTENDENCIA DE BANCOS                                                                                    </v>
          </cell>
          <cell r="J1040" t="str">
            <v xml:space="preserve">Superintendencia De Bancos                                                                                    </v>
          </cell>
          <cell r="K1040" t="str">
            <v>2. Desarrollo Económico</v>
          </cell>
          <cell r="L1040" t="str">
            <v>SIPEIP</v>
          </cell>
          <cell r="M1040" t="str">
            <v>Sin Gabinete</v>
          </cell>
          <cell r="N1040" t="str">
            <v>FUNCIONES</v>
          </cell>
          <cell r="O1040" t="str">
            <v>REGISTRADO</v>
          </cell>
          <cell r="P1040" t="str">
            <v>Alineado</v>
          </cell>
          <cell r="Q1040" t="str">
            <v>Aprobado</v>
          </cell>
          <cell r="R1040" t="str">
            <v>PGE</v>
          </cell>
        </row>
        <row r="1041">
          <cell r="A1041" t="str">
            <v>1760005460001</v>
          </cell>
          <cell r="B1041" t="str">
            <v xml:space="preserve">165.127         </v>
          </cell>
          <cell r="D1041" t="str">
            <v>Con seguimiento</v>
          </cell>
          <cell r="E1041" t="str">
            <v>Eymy Illescas</v>
          </cell>
          <cell r="I1041" t="str">
            <v xml:space="preserve">JUNTA NACIONAL DE DEFENSA DEL ARTESANO                                                     </v>
          </cell>
          <cell r="J1041" t="str">
            <v xml:space="preserve">Junta Nacional De Defensa Del Artesano                                                     </v>
          </cell>
          <cell r="K1041" t="str">
            <v>2. Desarrollo Económico</v>
          </cell>
          <cell r="L1041" t="str">
            <v>SIPEIP</v>
          </cell>
          <cell r="M1041" t="str">
            <v>Sin Gabinete</v>
          </cell>
          <cell r="N1041" t="str">
            <v>EJECUTIVA</v>
          </cell>
          <cell r="O1041" t="str">
            <v>REGISTRADO</v>
          </cell>
          <cell r="P1041" t="str">
            <v>Alineado</v>
          </cell>
          <cell r="Q1041" t="str">
            <v>Aprobado</v>
          </cell>
          <cell r="R1041" t="str">
            <v>PGE</v>
          </cell>
        </row>
        <row r="1042">
          <cell r="A1042" t="str">
            <v>1760005460001</v>
          </cell>
          <cell r="B1042" t="str">
            <v xml:space="preserve">165.126         </v>
          </cell>
          <cell r="D1042" t="str">
            <v>Con seguimiento</v>
          </cell>
          <cell r="E1042" t="str">
            <v>Eymy Illescas</v>
          </cell>
          <cell r="I1042" t="str">
            <v xml:space="preserve">JUNTA NACIONAL DE DEFENSA DEL ARTESANO                                                     </v>
          </cell>
          <cell r="J1042" t="str">
            <v xml:space="preserve">Junta Nacional De Defensa Del Artesano                                                     </v>
          </cell>
          <cell r="K1042" t="str">
            <v>2. Desarrollo Económico</v>
          </cell>
          <cell r="L1042" t="str">
            <v>SIPEIP</v>
          </cell>
          <cell r="M1042" t="str">
            <v>Sin Gabinete</v>
          </cell>
          <cell r="N1042" t="str">
            <v>EJECUTIVA</v>
          </cell>
          <cell r="O1042" t="str">
            <v>REGISTRADO</v>
          </cell>
          <cell r="P1042" t="str">
            <v>Alineado</v>
          </cell>
          <cell r="Q1042" t="str">
            <v>Aprobado</v>
          </cell>
          <cell r="R1042" t="str">
            <v>PGE</v>
          </cell>
        </row>
        <row r="1043">
          <cell r="A1043" t="str">
            <v>1760005540001</v>
          </cell>
          <cell r="B1043" t="str">
            <v xml:space="preserve">164.643         </v>
          </cell>
          <cell r="D1043" t="str">
            <v>Sin seguimiento sin PI</v>
          </cell>
          <cell r="E1043" t="str">
            <v>Pablo Cárdenas</v>
          </cell>
          <cell r="I1043" t="str">
            <v xml:space="preserve">UNIVERSIDAD CENTRAL DEL ECUADOR                                                                               </v>
          </cell>
          <cell r="J1043" t="str">
            <v xml:space="preserve">Universidad Central Del Ecuador                                                                               </v>
          </cell>
          <cell r="K1043" t="str">
            <v>1. Social</v>
          </cell>
          <cell r="L1043" t="str">
            <v>SIPEIP</v>
          </cell>
          <cell r="M1043" t="str">
            <v>Sin Gabinete</v>
          </cell>
          <cell r="N1043" t="str">
            <v>ACADEMIA</v>
          </cell>
          <cell r="O1043" t="str">
            <v>VALIDADO</v>
          </cell>
          <cell r="P1043" t="str">
            <v>SIN PI</v>
          </cell>
          <cell r="Q1043" t="str">
            <v>SIN PI</v>
          </cell>
          <cell r="R1043" t="str">
            <v>PGE</v>
          </cell>
        </row>
        <row r="1044">
          <cell r="A1044" t="str">
            <v>1760005540001</v>
          </cell>
          <cell r="B1044" t="str">
            <v xml:space="preserve">164.629         </v>
          </cell>
          <cell r="D1044" t="str">
            <v>Sin seguimiento sin PI</v>
          </cell>
          <cell r="E1044" t="str">
            <v>Pablo Cárdenas</v>
          </cell>
          <cell r="I1044" t="str">
            <v xml:space="preserve">UNIVERSIDAD CENTRAL DEL ECUADOR                                                                               </v>
          </cell>
          <cell r="J1044" t="str">
            <v xml:space="preserve">Universidad Central Del Ecuador                                                                               </v>
          </cell>
          <cell r="K1044" t="str">
            <v>3. Infraestructura, energía y medio ambiente</v>
          </cell>
          <cell r="L1044" t="str">
            <v>SIPEIP</v>
          </cell>
          <cell r="M1044" t="str">
            <v>Sin Gabinete</v>
          </cell>
          <cell r="N1044" t="str">
            <v>ACADEMIA</v>
          </cell>
          <cell r="O1044" t="str">
            <v>VALIDADO</v>
          </cell>
          <cell r="P1044" t="str">
            <v>SIN PI</v>
          </cell>
          <cell r="Q1044" t="str">
            <v>SIN PI</v>
          </cell>
          <cell r="R1044" t="str">
            <v>PGE</v>
          </cell>
        </row>
        <row r="1045">
          <cell r="A1045" t="str">
            <v>1760005620001</v>
          </cell>
          <cell r="B1045" t="str">
            <v xml:space="preserve">164.975         </v>
          </cell>
          <cell r="D1045" t="str">
            <v>Con seguimiento</v>
          </cell>
          <cell r="E1045" t="str">
            <v>Pablo Cárdenas</v>
          </cell>
          <cell r="I1045" t="str">
            <v xml:space="preserve">ESCUELA POLITECNICA NACIONAL                                                               </v>
          </cell>
          <cell r="J1045" t="str">
            <v xml:space="preserve">Escuela Politecnica Nacional                                                               </v>
          </cell>
          <cell r="K1045" t="str">
            <v>1. Social</v>
          </cell>
          <cell r="L1045" t="str">
            <v>SIPEIP</v>
          </cell>
          <cell r="M1045" t="str">
            <v>Sin Gabinete</v>
          </cell>
          <cell r="N1045" t="str">
            <v>ACADEMIA</v>
          </cell>
          <cell r="O1045" t="str">
            <v>REGISTRADO</v>
          </cell>
          <cell r="P1045" t="str">
            <v>Alineado</v>
          </cell>
          <cell r="Q1045" t="str">
            <v>Aprobado</v>
          </cell>
          <cell r="R1045" t="str">
            <v>PGE</v>
          </cell>
        </row>
        <row r="1046">
          <cell r="A1046" t="str">
            <v>1760005620001</v>
          </cell>
          <cell r="B1046" t="str">
            <v xml:space="preserve">164.976         </v>
          </cell>
          <cell r="D1046" t="str">
            <v>Sin Seguimiento Anual</v>
          </cell>
          <cell r="E1046" t="str">
            <v>Pablo Cárdenas</v>
          </cell>
          <cell r="I1046" t="str">
            <v xml:space="preserve">ESCUELA POLITECNICA NACIONAL                                                               </v>
          </cell>
          <cell r="J1046" t="str">
            <v xml:space="preserve">Escuela Politecnica Nacional                                                               </v>
          </cell>
          <cell r="K1046" t="str">
            <v>1. Social</v>
          </cell>
          <cell r="L1046" t="str">
            <v>SIPEIP</v>
          </cell>
          <cell r="M1046" t="str">
            <v>Sin Gabinete</v>
          </cell>
          <cell r="N1046" t="str">
            <v>ACADEMIA</v>
          </cell>
          <cell r="O1046" t="str">
            <v>REGISTRADO</v>
          </cell>
          <cell r="P1046" t="str">
            <v>Alineado</v>
          </cell>
          <cell r="Q1046" t="str">
            <v>Aprobado</v>
          </cell>
          <cell r="R1046" t="str">
            <v>PGE</v>
          </cell>
        </row>
        <row r="1047">
          <cell r="A1047" t="str">
            <v>1760005620001</v>
          </cell>
          <cell r="B1047" t="str">
            <v xml:space="preserve">164.977         </v>
          </cell>
          <cell r="D1047" t="str">
            <v>Sin Seguimiento Anual</v>
          </cell>
          <cell r="E1047" t="str">
            <v>Pablo Cárdenas</v>
          </cell>
          <cell r="I1047" t="str">
            <v xml:space="preserve">ESCUELA POLITECNICA NACIONAL                                                               </v>
          </cell>
          <cell r="J1047" t="str">
            <v xml:space="preserve">Escuela Politecnica Nacional                                                               </v>
          </cell>
          <cell r="K1047" t="str">
            <v>1. Social</v>
          </cell>
          <cell r="L1047" t="str">
            <v>SIPEIP</v>
          </cell>
          <cell r="M1047" t="str">
            <v>Sin Gabinete</v>
          </cell>
          <cell r="N1047" t="str">
            <v>ACADEMIA</v>
          </cell>
          <cell r="O1047" t="str">
            <v>REGISTRADO</v>
          </cell>
          <cell r="P1047" t="str">
            <v>Alineado</v>
          </cell>
          <cell r="Q1047" t="str">
            <v>Aprobado</v>
          </cell>
          <cell r="R1047" t="str">
            <v>PGE</v>
          </cell>
        </row>
        <row r="1048">
          <cell r="A1048" t="str">
            <v>1760005620001</v>
          </cell>
          <cell r="B1048" t="str">
            <v xml:space="preserve">164.973         </v>
          </cell>
          <cell r="D1048" t="str">
            <v>Sin Seguimiento Anual</v>
          </cell>
          <cell r="E1048" t="str">
            <v>Pablo Cárdenas</v>
          </cell>
          <cell r="I1048" t="str">
            <v xml:space="preserve">ESCUELA POLITECNICA NACIONAL                                                               </v>
          </cell>
          <cell r="J1048" t="str">
            <v xml:space="preserve">Escuela Politecnica Nacional                                                               </v>
          </cell>
          <cell r="K1048" t="str">
            <v>1. Social</v>
          </cell>
          <cell r="L1048" t="str">
            <v>SIPEIP</v>
          </cell>
          <cell r="M1048" t="str">
            <v>Sin Gabinete</v>
          </cell>
          <cell r="N1048" t="str">
            <v>ACADEMIA</v>
          </cell>
          <cell r="O1048" t="str">
            <v>REGISTRADO</v>
          </cell>
          <cell r="P1048" t="str">
            <v>Alineado</v>
          </cell>
          <cell r="Q1048" t="str">
            <v>Aprobado</v>
          </cell>
          <cell r="R1048" t="str">
            <v>PGE</v>
          </cell>
        </row>
        <row r="1049">
          <cell r="A1049" t="str">
            <v>1760005620001</v>
          </cell>
          <cell r="B1049" t="str">
            <v xml:space="preserve">164.974         </v>
          </cell>
          <cell r="D1049" t="str">
            <v>Sin Seguimiento Anual</v>
          </cell>
          <cell r="E1049" t="str">
            <v>Pablo Cárdenas</v>
          </cell>
          <cell r="I1049" t="str">
            <v xml:space="preserve">ESCUELA POLITECNICA NACIONAL                                                               </v>
          </cell>
          <cell r="J1049" t="str">
            <v xml:space="preserve">Escuela Politecnica Nacional                                                               </v>
          </cell>
          <cell r="K1049" t="str">
            <v>1. Social</v>
          </cell>
          <cell r="L1049" t="str">
            <v>SIPEIP</v>
          </cell>
          <cell r="M1049" t="str">
            <v>Sin Gabinete</v>
          </cell>
          <cell r="N1049" t="str">
            <v>ACADEMIA</v>
          </cell>
          <cell r="O1049" t="str">
            <v>REGISTRADO</v>
          </cell>
          <cell r="P1049" t="str">
            <v>Alineado</v>
          </cell>
          <cell r="Q1049" t="str">
            <v>Aprobado</v>
          </cell>
          <cell r="R1049" t="str">
            <v>PGE</v>
          </cell>
        </row>
        <row r="1050">
          <cell r="A1050" t="str">
            <v>1760005620001</v>
          </cell>
          <cell r="B1050" t="str">
            <v xml:space="preserve">164.557         </v>
          </cell>
          <cell r="D1050" t="str">
            <v>Sin Seguimiento Anual</v>
          </cell>
          <cell r="E1050" t="str">
            <v>Pablo Cárdenas</v>
          </cell>
          <cell r="I1050" t="str">
            <v xml:space="preserve">ESCUELA POLITECNICA NACIONAL                                                               </v>
          </cell>
          <cell r="J1050" t="str">
            <v xml:space="preserve">Escuela Politecnica Nacional                                                               </v>
          </cell>
          <cell r="K1050" t="str">
            <v>1. Social</v>
          </cell>
          <cell r="L1050" t="str">
            <v>SIPEIP</v>
          </cell>
          <cell r="M1050" t="str">
            <v>Sin Gabinete</v>
          </cell>
          <cell r="N1050" t="str">
            <v>ACADEMIA</v>
          </cell>
          <cell r="O1050" t="str">
            <v>REGISTRADO</v>
          </cell>
          <cell r="P1050" t="str">
            <v>Alineado</v>
          </cell>
          <cell r="Q1050" t="str">
            <v>Aprobado</v>
          </cell>
          <cell r="R1050" t="str">
            <v>PGE</v>
          </cell>
        </row>
        <row r="1051">
          <cell r="A1051" t="str">
            <v>1760005620001</v>
          </cell>
          <cell r="B1051" t="str">
            <v xml:space="preserve">164.558         </v>
          </cell>
          <cell r="D1051" t="str">
            <v>Sin Seguimiento Anual</v>
          </cell>
          <cell r="E1051" t="str">
            <v>Pablo Cárdenas</v>
          </cell>
          <cell r="I1051" t="str">
            <v xml:space="preserve">ESCUELA POLITECNICA NACIONAL                                                               </v>
          </cell>
          <cell r="J1051" t="str">
            <v xml:space="preserve">Escuela Politecnica Nacional                                                               </v>
          </cell>
          <cell r="K1051" t="str">
            <v>1. Social</v>
          </cell>
          <cell r="L1051" t="str">
            <v>SIPEIP</v>
          </cell>
          <cell r="M1051" t="str">
            <v>Sin Gabinete</v>
          </cell>
          <cell r="N1051" t="str">
            <v>ACADEMIA</v>
          </cell>
          <cell r="O1051" t="str">
            <v>REGISTRADO</v>
          </cell>
          <cell r="P1051" t="str">
            <v>Alineado</v>
          </cell>
          <cell r="Q1051" t="str">
            <v>Aprobado</v>
          </cell>
          <cell r="R1051" t="str">
            <v>PGE</v>
          </cell>
        </row>
        <row r="1052">
          <cell r="A1052" t="str">
            <v>1760005890001</v>
          </cell>
          <cell r="B1052" t="str">
            <v xml:space="preserve">164.782         </v>
          </cell>
          <cell r="D1052" t="str">
            <v>Sin seguimiento abierto</v>
          </cell>
          <cell r="E1052" t="str">
            <v xml:space="preserve">Darwin Céspedes </v>
          </cell>
          <cell r="I1052" t="str">
            <v xml:space="preserve">CASA DE LA CULTURA ECUATORIANA BENJAMIN CARRION                                            </v>
          </cell>
          <cell r="J1052" t="str">
            <v xml:space="preserve">Casa De La Cultura Ecuatoriana Benjamin Carrion                                            </v>
          </cell>
          <cell r="K1052" t="str">
            <v>1. Social</v>
          </cell>
          <cell r="L1052" t="str">
            <v>SIPEIP</v>
          </cell>
          <cell r="M1052" t="str">
            <v>Gabinete Sectorial de lo Social</v>
          </cell>
          <cell r="O1052" t="str">
            <v>REGISTRADO</v>
          </cell>
          <cell r="P1052" t="str">
            <v>Abierto</v>
          </cell>
          <cell r="Q1052" t="str">
            <v>Abierto</v>
          </cell>
          <cell r="R1052" t="str">
            <v>PGE</v>
          </cell>
        </row>
        <row r="1053">
          <cell r="A1053" t="str">
            <v>1760005890001</v>
          </cell>
          <cell r="B1053" t="str">
            <v xml:space="preserve">164.776         </v>
          </cell>
          <cell r="D1053" t="str">
            <v>Sin seguimiento abierto</v>
          </cell>
          <cell r="E1053" t="str">
            <v xml:space="preserve">Darwin Céspedes </v>
          </cell>
          <cell r="I1053" t="str">
            <v xml:space="preserve">CASA DE LA CULTURA ECUATORIANA BENJAMIN CARRION                                            </v>
          </cell>
          <cell r="J1053" t="str">
            <v xml:space="preserve">Casa De La Cultura Ecuatoriana Benjamin Carrion                                            </v>
          </cell>
          <cell r="K1053" t="str">
            <v>1. Social</v>
          </cell>
          <cell r="L1053" t="str">
            <v>SIPEIP</v>
          </cell>
          <cell r="M1053" t="str">
            <v>Gabinete Sectorial de lo Social</v>
          </cell>
          <cell r="O1053" t="str">
            <v>REGISTRADO</v>
          </cell>
          <cell r="P1053" t="str">
            <v>Abierto</v>
          </cell>
          <cell r="Q1053" t="str">
            <v>Abierto</v>
          </cell>
          <cell r="R1053" t="str">
            <v>PGE</v>
          </cell>
        </row>
        <row r="1054">
          <cell r="A1054" t="str">
            <v>1760005890001</v>
          </cell>
          <cell r="B1054" t="str">
            <v xml:space="preserve">164.777         </v>
          </cell>
          <cell r="D1054" t="str">
            <v>Sin seguimiento abierto</v>
          </cell>
          <cell r="E1054" t="str">
            <v xml:space="preserve">Darwin Céspedes </v>
          </cell>
          <cell r="I1054" t="str">
            <v xml:space="preserve">CASA DE LA CULTURA ECUATORIANA BENJAMIN CARRION                                            </v>
          </cell>
          <cell r="J1054" t="str">
            <v xml:space="preserve">Casa De La Cultura Ecuatoriana Benjamin Carrion                                            </v>
          </cell>
          <cell r="K1054" t="str">
            <v>1. Social</v>
          </cell>
          <cell r="L1054" t="str">
            <v>SIPEIP</v>
          </cell>
          <cell r="M1054" t="str">
            <v>Gabinete Sectorial de lo Social</v>
          </cell>
          <cell r="O1054" t="str">
            <v>REGISTRADO</v>
          </cell>
          <cell r="P1054" t="str">
            <v>Abierto</v>
          </cell>
          <cell r="Q1054" t="str">
            <v>Abierto</v>
          </cell>
          <cell r="R1054" t="str">
            <v>PGE</v>
          </cell>
        </row>
        <row r="1055">
          <cell r="A1055" t="str">
            <v>1760005890001</v>
          </cell>
          <cell r="B1055" t="str">
            <v xml:space="preserve">164.778         </v>
          </cell>
          <cell r="D1055" t="str">
            <v>Sin seguimiento abierto</v>
          </cell>
          <cell r="E1055" t="str">
            <v xml:space="preserve">Darwin Céspedes </v>
          </cell>
          <cell r="I1055" t="str">
            <v xml:space="preserve">CASA DE LA CULTURA ECUATORIANA BENJAMIN CARRION                                            </v>
          </cell>
          <cell r="J1055" t="str">
            <v xml:space="preserve">Casa De La Cultura Ecuatoriana Benjamin Carrion                                            </v>
          </cell>
          <cell r="K1055" t="str">
            <v>1. Social</v>
          </cell>
          <cell r="L1055" t="str">
            <v>SIPEIP</v>
          </cell>
          <cell r="M1055" t="str">
            <v>Gabinete Sectorial de lo Social</v>
          </cell>
          <cell r="O1055" t="str">
            <v>REGISTRADO</v>
          </cell>
          <cell r="P1055" t="str">
            <v>Abierto</v>
          </cell>
          <cell r="Q1055" t="str">
            <v>Abierto</v>
          </cell>
          <cell r="R1055" t="str">
            <v>PGE</v>
          </cell>
        </row>
        <row r="1056">
          <cell r="A1056" t="str">
            <v>1760005890001</v>
          </cell>
          <cell r="B1056" t="str">
            <v xml:space="preserve">164.758         </v>
          </cell>
          <cell r="D1056" t="str">
            <v>Sin seguimiento abierto</v>
          </cell>
          <cell r="E1056" t="str">
            <v xml:space="preserve">Darwin Céspedes </v>
          </cell>
          <cell r="I1056" t="str">
            <v xml:space="preserve">CASA DE LA CULTURA ECUATORIANA BENJAMIN CARRION                                            </v>
          </cell>
          <cell r="J1056" t="str">
            <v xml:space="preserve">Casa De La Cultura Ecuatoriana Benjamin Carrion                                            </v>
          </cell>
          <cell r="K1056" t="str">
            <v>1. Social</v>
          </cell>
          <cell r="L1056" t="str">
            <v>SIPEIP</v>
          </cell>
          <cell r="M1056" t="str">
            <v>Gabinete Sectorial de lo Social</v>
          </cell>
          <cell r="O1056" t="str">
            <v>REGISTRADO</v>
          </cell>
          <cell r="P1056" t="str">
            <v>Abierto</v>
          </cell>
          <cell r="Q1056" t="str">
            <v>Abierto</v>
          </cell>
          <cell r="R1056" t="str">
            <v>PGE</v>
          </cell>
        </row>
        <row r="1057">
          <cell r="A1057" t="str">
            <v>1760005890001</v>
          </cell>
          <cell r="B1057" t="str">
            <v xml:space="preserve">164.753         </v>
          </cell>
          <cell r="D1057" t="str">
            <v>Sin seguimiento abierto</v>
          </cell>
          <cell r="E1057" t="str">
            <v xml:space="preserve">Darwin Céspedes </v>
          </cell>
          <cell r="I1057" t="str">
            <v xml:space="preserve">CASA DE LA CULTURA ECUATORIANA BENJAMIN CARRION                                            </v>
          </cell>
          <cell r="J1057" t="str">
            <v xml:space="preserve">Casa De La Cultura Ecuatoriana Benjamin Carrion                                            </v>
          </cell>
          <cell r="K1057" t="str">
            <v>1. Social</v>
          </cell>
          <cell r="L1057" t="str">
            <v>SIPEIP</v>
          </cell>
          <cell r="M1057" t="str">
            <v>Gabinete Sectorial de lo Social</v>
          </cell>
          <cell r="O1057" t="str">
            <v>REGISTRADO</v>
          </cell>
          <cell r="P1057" t="str">
            <v>Abierto</v>
          </cell>
          <cell r="Q1057" t="str">
            <v>Abierto</v>
          </cell>
          <cell r="R1057" t="str">
            <v>PGE</v>
          </cell>
        </row>
        <row r="1058">
          <cell r="A1058" t="str">
            <v>1760005890001</v>
          </cell>
          <cell r="B1058" t="str">
            <v xml:space="preserve">164.754         </v>
          </cell>
          <cell r="D1058" t="str">
            <v>Sin seguimiento abierto</v>
          </cell>
          <cell r="E1058" t="str">
            <v xml:space="preserve">Darwin Céspedes </v>
          </cell>
          <cell r="I1058" t="str">
            <v xml:space="preserve">CASA DE LA CULTURA ECUATORIANA BENJAMIN CARRION                                            </v>
          </cell>
          <cell r="J1058" t="str">
            <v xml:space="preserve">Casa De La Cultura Ecuatoriana Benjamin Carrion                                            </v>
          </cell>
          <cell r="K1058" t="str">
            <v>1. Social</v>
          </cell>
          <cell r="L1058" t="str">
            <v>SIPEIP</v>
          </cell>
          <cell r="M1058" t="str">
            <v>Gabinete Sectorial de lo Social</v>
          </cell>
          <cell r="O1058" t="str">
            <v>REGISTRADO</v>
          </cell>
          <cell r="P1058" t="str">
            <v>Abierto</v>
          </cell>
          <cell r="Q1058" t="str">
            <v>Abierto</v>
          </cell>
          <cell r="R1058" t="str">
            <v>PGE</v>
          </cell>
        </row>
        <row r="1059">
          <cell r="A1059" t="str">
            <v>1760005890001</v>
          </cell>
          <cell r="B1059" t="str">
            <v xml:space="preserve">164.720         </v>
          </cell>
          <cell r="D1059" t="str">
            <v>Sin seguimiento abierto</v>
          </cell>
          <cell r="E1059" t="str">
            <v xml:space="preserve">Darwin Céspedes </v>
          </cell>
          <cell r="I1059" t="str">
            <v xml:space="preserve">CASA DE LA CULTURA ECUATORIANA BENJAMIN CARRION                                            </v>
          </cell>
          <cell r="J1059" t="str">
            <v xml:space="preserve">Casa De La Cultura Ecuatoriana Benjamin Carrion                                            </v>
          </cell>
          <cell r="K1059" t="str">
            <v>1. Social</v>
          </cell>
          <cell r="L1059" t="str">
            <v>SIPEIP</v>
          </cell>
          <cell r="M1059" t="str">
            <v>Gabinete Sectorial de lo Social</v>
          </cell>
          <cell r="O1059" t="str">
            <v>REGISTRADO</v>
          </cell>
          <cell r="P1059" t="str">
            <v>Abierto</v>
          </cell>
          <cell r="Q1059" t="str">
            <v>Abierto</v>
          </cell>
          <cell r="R1059" t="str">
            <v>PGE</v>
          </cell>
        </row>
        <row r="1060">
          <cell r="A1060" t="str">
            <v>1760005890001</v>
          </cell>
          <cell r="B1060" t="str">
            <v xml:space="preserve">164.721         </v>
          </cell>
          <cell r="D1060" t="str">
            <v>Sin seguimiento abierto</v>
          </cell>
          <cell r="E1060" t="str">
            <v xml:space="preserve">Darwin Céspedes </v>
          </cell>
          <cell r="I1060" t="str">
            <v xml:space="preserve">CASA DE LA CULTURA ECUATORIANA BENJAMIN CARRION                                            </v>
          </cell>
          <cell r="J1060" t="str">
            <v xml:space="preserve">Casa De La Cultura Ecuatoriana Benjamin Carrion                                            </v>
          </cell>
          <cell r="K1060" t="str">
            <v>1. Social</v>
          </cell>
          <cell r="L1060" t="str">
            <v>SIPEIP</v>
          </cell>
          <cell r="M1060" t="str">
            <v>Gabinete Sectorial de lo Social</v>
          </cell>
          <cell r="O1060" t="str">
            <v>REGISTRADO</v>
          </cell>
          <cell r="P1060" t="str">
            <v>Abierto</v>
          </cell>
          <cell r="Q1060" t="str">
            <v>Abierto</v>
          </cell>
          <cell r="R1060" t="str">
            <v>PGE</v>
          </cell>
        </row>
        <row r="1061">
          <cell r="A1061" t="str">
            <v>1760006000001</v>
          </cell>
          <cell r="B1061" t="str">
            <v xml:space="preserve">165.677         </v>
          </cell>
          <cell r="D1061" t="str">
            <v>Sin seguimiento abierto</v>
          </cell>
          <cell r="E1061" t="str">
            <v>Pablo Cárdenas</v>
          </cell>
          <cell r="I1061" t="str">
            <v xml:space="preserve">INSTITUTO NACIONAL DE PATRIMONIO CULTURAL                                                  </v>
          </cell>
          <cell r="J1061" t="str">
            <v xml:space="preserve">Instituto Nacional De Patrimonio Cultural                                                  </v>
          </cell>
          <cell r="K1061" t="str">
            <v>1. Social</v>
          </cell>
          <cell r="L1061" t="str">
            <v>SIPEIP</v>
          </cell>
          <cell r="M1061" t="str">
            <v>Gabinete Sectorial de lo Social</v>
          </cell>
          <cell r="O1061" t="str">
            <v>REGISTRADO</v>
          </cell>
          <cell r="P1061" t="str">
            <v>Abierto</v>
          </cell>
          <cell r="Q1061" t="str">
            <v>Abierto</v>
          </cell>
          <cell r="R1061" t="str">
            <v>PGE</v>
          </cell>
        </row>
        <row r="1062">
          <cell r="A1062" t="str">
            <v>1760006000001</v>
          </cell>
          <cell r="B1062" t="str">
            <v xml:space="preserve">165.678         </v>
          </cell>
          <cell r="D1062" t="str">
            <v>Sin seguimiento abierto</v>
          </cell>
          <cell r="E1062" t="str">
            <v>Pablo Cárdenas</v>
          </cell>
          <cell r="I1062" t="str">
            <v xml:space="preserve">INSTITUTO NACIONAL DE PATRIMONIO CULTURAL                                                  </v>
          </cell>
          <cell r="J1062" t="str">
            <v xml:space="preserve">Instituto Nacional De Patrimonio Cultural                                                  </v>
          </cell>
          <cell r="K1062" t="str">
            <v>1. Social</v>
          </cell>
          <cell r="L1062" t="str">
            <v>SIPEIP</v>
          </cell>
          <cell r="M1062" t="str">
            <v>Gabinete Sectorial de lo Social</v>
          </cell>
          <cell r="O1062" t="str">
            <v>REGISTRADO</v>
          </cell>
          <cell r="P1062" t="str">
            <v>Abierto</v>
          </cell>
          <cell r="Q1062" t="str">
            <v>Abierto</v>
          </cell>
          <cell r="R1062" t="str">
            <v>PGE</v>
          </cell>
        </row>
        <row r="1063">
          <cell r="A1063" t="str">
            <v>1760006000001</v>
          </cell>
          <cell r="B1063" t="str">
            <v xml:space="preserve">165.541         </v>
          </cell>
          <cell r="D1063" t="str">
            <v>Sin seguimiento abierto</v>
          </cell>
          <cell r="E1063" t="str">
            <v>Pablo Cárdenas</v>
          </cell>
          <cell r="I1063" t="str">
            <v xml:space="preserve">INSTITUTO NACIONAL DE PATRIMONIO CULTURAL                                                  </v>
          </cell>
          <cell r="J1063" t="str">
            <v xml:space="preserve">Instituto Nacional De Patrimonio Cultural                                                  </v>
          </cell>
          <cell r="K1063" t="str">
            <v>1. Social</v>
          </cell>
          <cell r="L1063" t="str">
            <v>SIPEIP</v>
          </cell>
          <cell r="M1063" t="str">
            <v>Gabinete Sectorial de lo Social</v>
          </cell>
          <cell r="O1063" t="str">
            <v>REGISTRADO</v>
          </cell>
          <cell r="P1063" t="str">
            <v>Abierto</v>
          </cell>
          <cell r="Q1063" t="str">
            <v>Abierto</v>
          </cell>
          <cell r="R1063" t="str">
            <v>PGE</v>
          </cell>
        </row>
        <row r="1064">
          <cell r="A1064" t="str">
            <v>1760006000001</v>
          </cell>
          <cell r="B1064" t="str">
            <v xml:space="preserve">165.542         </v>
          </cell>
          <cell r="D1064" t="str">
            <v>Sin seguimiento abierto</v>
          </cell>
          <cell r="E1064" t="str">
            <v>Pablo Cárdenas</v>
          </cell>
          <cell r="I1064" t="str">
            <v xml:space="preserve">INSTITUTO NACIONAL DE PATRIMONIO CULTURAL                                                  </v>
          </cell>
          <cell r="J1064" t="str">
            <v xml:space="preserve">Instituto Nacional De Patrimonio Cultural                                                  </v>
          </cell>
          <cell r="K1064" t="str">
            <v>1. Social</v>
          </cell>
          <cell r="L1064" t="str">
            <v>SIPEIP</v>
          </cell>
          <cell r="M1064" t="str">
            <v>Gabinete Sectorial de lo Social</v>
          </cell>
          <cell r="O1064" t="str">
            <v>REGISTRADO</v>
          </cell>
          <cell r="P1064" t="str">
            <v>Abierto</v>
          </cell>
          <cell r="Q1064" t="str">
            <v>Abierto</v>
          </cell>
          <cell r="R1064" t="str">
            <v>PGE</v>
          </cell>
        </row>
        <row r="1065">
          <cell r="A1065" t="str">
            <v>1760006000001</v>
          </cell>
          <cell r="B1065" t="str">
            <v xml:space="preserve">165.285         </v>
          </cell>
          <cell r="D1065" t="str">
            <v>Sin seguimiento abierto</v>
          </cell>
          <cell r="E1065" t="str">
            <v>Pablo Cárdenas</v>
          </cell>
          <cell r="I1065" t="str">
            <v xml:space="preserve">INSTITUTO NACIONAL DE PATRIMONIO CULTURAL                                                  </v>
          </cell>
          <cell r="J1065" t="str">
            <v xml:space="preserve">Instituto Nacional De Patrimonio Cultural                                                  </v>
          </cell>
          <cell r="K1065" t="str">
            <v>1. Social</v>
          </cell>
          <cell r="L1065" t="str">
            <v>SIPEIP</v>
          </cell>
          <cell r="M1065" t="str">
            <v>Gabinete Sectorial de lo Social</v>
          </cell>
          <cell r="O1065" t="str">
            <v>REGISTRADO</v>
          </cell>
          <cell r="P1065" t="str">
            <v>Abierto</v>
          </cell>
          <cell r="Q1065" t="str">
            <v>Abierto</v>
          </cell>
          <cell r="R1065" t="str">
            <v>PGE</v>
          </cell>
        </row>
        <row r="1066">
          <cell r="A1066" t="str">
            <v>1760006000001</v>
          </cell>
          <cell r="B1066" t="str">
            <v xml:space="preserve">164.913         </v>
          </cell>
          <cell r="D1066" t="str">
            <v>Sin seguimiento abierto</v>
          </cell>
          <cell r="E1066" t="str">
            <v>Pablo Cárdenas</v>
          </cell>
          <cell r="I1066" t="str">
            <v xml:space="preserve">INSTITUTO NACIONAL DE PATRIMONIO CULTURAL                                                  </v>
          </cell>
          <cell r="J1066" t="str">
            <v xml:space="preserve">Instituto Nacional De Patrimonio Cultural                                                  </v>
          </cell>
          <cell r="K1066" t="str">
            <v>1. Social</v>
          </cell>
          <cell r="L1066" t="str">
            <v>SIPEIP</v>
          </cell>
          <cell r="M1066" t="str">
            <v>Gabinete Sectorial de lo Social</v>
          </cell>
          <cell r="O1066" t="str">
            <v>REGISTRADO</v>
          </cell>
          <cell r="P1066" t="str">
            <v>Abierto</v>
          </cell>
          <cell r="Q1066" t="str">
            <v>Abierto</v>
          </cell>
          <cell r="R1066" t="str">
            <v>PGE</v>
          </cell>
        </row>
        <row r="1067">
          <cell r="A1067" t="str">
            <v>1760010970001</v>
          </cell>
          <cell r="B1067" t="str">
            <v xml:space="preserve">164.999         </v>
          </cell>
          <cell r="D1067" t="str">
            <v>Sin Seguimiento Anual</v>
          </cell>
          <cell r="E1067" t="str">
            <v>Pablo Cárdenas</v>
          </cell>
          <cell r="I1067" t="str">
            <v xml:space="preserve">FISCALIA GENERAL DEL ESTADO                                                                </v>
          </cell>
          <cell r="J1067" t="str">
            <v xml:space="preserve">Fiscalia General Del Estado                                                                </v>
          </cell>
          <cell r="K1067" t="str">
            <v>1. Social</v>
          </cell>
          <cell r="L1067" t="str">
            <v>SIPEIP</v>
          </cell>
          <cell r="M1067" t="str">
            <v>Sin Gabinete</v>
          </cell>
          <cell r="N1067" t="str">
            <v>FUNCIONES</v>
          </cell>
          <cell r="O1067" t="str">
            <v>REGISTRADO</v>
          </cell>
          <cell r="P1067" t="str">
            <v>Alineado</v>
          </cell>
          <cell r="Q1067" t="str">
            <v>Aprobado</v>
          </cell>
          <cell r="R1067" t="str">
            <v>PGE</v>
          </cell>
        </row>
        <row r="1068">
          <cell r="A1068" t="str">
            <v>1760010970001</v>
          </cell>
          <cell r="B1068" t="str">
            <v xml:space="preserve">164.998         </v>
          </cell>
          <cell r="D1068" t="str">
            <v>Sin Seguimiento Anual</v>
          </cell>
          <cell r="E1068" t="str">
            <v>Pablo Cárdenas</v>
          </cell>
          <cell r="I1068" t="str">
            <v xml:space="preserve">FISCALIA GENERAL DEL ESTADO                                                                </v>
          </cell>
          <cell r="J1068" t="str">
            <v xml:space="preserve">Fiscalia General Del Estado                                                                </v>
          </cell>
          <cell r="K1068" t="str">
            <v>1. Social</v>
          </cell>
          <cell r="L1068" t="str">
            <v>SIPEIP</v>
          </cell>
          <cell r="M1068" t="str">
            <v>Sin Gabinete</v>
          </cell>
          <cell r="N1068" t="str">
            <v>FUNCIONES</v>
          </cell>
          <cell r="O1068" t="str">
            <v>REGISTRADO</v>
          </cell>
          <cell r="P1068" t="str">
            <v>Alineado</v>
          </cell>
          <cell r="Q1068" t="str">
            <v>Aprobado</v>
          </cell>
          <cell r="R1068" t="str">
            <v>PGE</v>
          </cell>
        </row>
        <row r="1069">
          <cell r="A1069" t="str">
            <v>1760013130001</v>
          </cell>
          <cell r="B1069" t="str">
            <v xml:space="preserve">164.086         </v>
          </cell>
          <cell r="D1069" t="str">
            <v>Con seguimiento</v>
          </cell>
          <cell r="E1069" t="str">
            <v>Ivan Oña</v>
          </cell>
          <cell r="I1069" t="str">
            <v xml:space="preserve">DEFENSORIA DEL PUEBLO                                                                      </v>
          </cell>
          <cell r="J1069" t="str">
            <v xml:space="preserve">Defensoria Del Pueblo                                                                      </v>
          </cell>
          <cell r="K1069" t="str">
            <v>4. Institucional</v>
          </cell>
          <cell r="L1069" t="str">
            <v>SIPEIP</v>
          </cell>
          <cell r="M1069" t="str">
            <v>Sin Gabinete</v>
          </cell>
          <cell r="N1069" t="str">
            <v>FUNCIONES</v>
          </cell>
          <cell r="O1069" t="str">
            <v>REGISTRADO</v>
          </cell>
          <cell r="P1069" t="str">
            <v>Alineado</v>
          </cell>
          <cell r="Q1069" t="str">
            <v>Aprobado</v>
          </cell>
          <cell r="R1069" t="str">
            <v>PGE</v>
          </cell>
        </row>
        <row r="1070">
          <cell r="A1070" t="str">
            <v>1760013130001</v>
          </cell>
          <cell r="B1070" t="str">
            <v xml:space="preserve">164.087         </v>
          </cell>
          <cell r="D1070" t="str">
            <v>Con seguimiento</v>
          </cell>
          <cell r="E1070" t="str">
            <v>Ivan Oña</v>
          </cell>
          <cell r="I1070" t="str">
            <v xml:space="preserve">DEFENSORIA DEL PUEBLO                                                                      </v>
          </cell>
          <cell r="J1070" t="str">
            <v xml:space="preserve">Defensoria Del Pueblo                                                                      </v>
          </cell>
          <cell r="K1070" t="str">
            <v>4. Institucional</v>
          </cell>
          <cell r="L1070" t="str">
            <v>SIPEIP</v>
          </cell>
          <cell r="M1070" t="str">
            <v>Sin Gabinete</v>
          </cell>
          <cell r="N1070" t="str">
            <v>FUNCIONES</v>
          </cell>
          <cell r="O1070" t="str">
            <v>REGISTRADO</v>
          </cell>
          <cell r="P1070" t="str">
            <v>Alineado</v>
          </cell>
          <cell r="Q1070" t="str">
            <v>Aprobado</v>
          </cell>
          <cell r="R1070" t="str">
            <v>PGE</v>
          </cell>
        </row>
        <row r="1071">
          <cell r="A1071" t="str">
            <v>1760013130001</v>
          </cell>
          <cell r="B1071" t="str">
            <v xml:space="preserve">164.088         </v>
          </cell>
          <cell r="D1071" t="str">
            <v>Con seguimiento</v>
          </cell>
          <cell r="E1071" t="str">
            <v>Ivan Oña</v>
          </cell>
          <cell r="I1071" t="str">
            <v xml:space="preserve">DEFENSORIA DEL PUEBLO                                                                      </v>
          </cell>
          <cell r="J1071" t="str">
            <v xml:space="preserve">Defensoria Del Pueblo                                                                      </v>
          </cell>
          <cell r="K1071" t="str">
            <v>4. Institucional</v>
          </cell>
          <cell r="L1071" t="str">
            <v>SIPEIP</v>
          </cell>
          <cell r="M1071" t="str">
            <v>Sin Gabinete</v>
          </cell>
          <cell r="N1071" t="str">
            <v>FUNCIONES</v>
          </cell>
          <cell r="O1071" t="str">
            <v>REGISTRADO</v>
          </cell>
          <cell r="P1071" t="str">
            <v>Alineado</v>
          </cell>
          <cell r="Q1071" t="str">
            <v>Aprobado</v>
          </cell>
          <cell r="R1071" t="str">
            <v>PGE</v>
          </cell>
        </row>
        <row r="1072">
          <cell r="A1072" t="str">
            <v>1760013130001</v>
          </cell>
          <cell r="B1072" t="str">
            <v xml:space="preserve">164.089         </v>
          </cell>
          <cell r="D1072" t="str">
            <v>Con seguimiento</v>
          </cell>
          <cell r="E1072" t="str">
            <v>Ivan Oña</v>
          </cell>
          <cell r="I1072" t="str">
            <v xml:space="preserve">DEFENSORIA DEL PUEBLO                                                                      </v>
          </cell>
          <cell r="J1072" t="str">
            <v xml:space="preserve">Defensoria Del Pueblo                                                                      </v>
          </cell>
          <cell r="K1072" t="str">
            <v>4. Institucional</v>
          </cell>
          <cell r="L1072" t="str">
            <v>SIPEIP</v>
          </cell>
          <cell r="M1072" t="str">
            <v>Sin Gabinete</v>
          </cell>
          <cell r="N1072" t="str">
            <v>FUNCIONES</v>
          </cell>
          <cell r="O1072" t="str">
            <v>REGISTRADO</v>
          </cell>
          <cell r="P1072" t="str">
            <v>Alineado</v>
          </cell>
          <cell r="Q1072" t="str">
            <v>Aprobado</v>
          </cell>
          <cell r="R1072" t="str">
            <v>PGE</v>
          </cell>
        </row>
        <row r="1073">
          <cell r="A1073" t="str">
            <v>1760013130001</v>
          </cell>
          <cell r="B1073" t="str">
            <v xml:space="preserve">164.084         </v>
          </cell>
          <cell r="D1073" t="str">
            <v>Con seguimiento</v>
          </cell>
          <cell r="E1073" t="str">
            <v>Ivan Oña</v>
          </cell>
          <cell r="I1073" t="str">
            <v xml:space="preserve">DEFENSORIA DEL PUEBLO                                                                      </v>
          </cell>
          <cell r="J1073" t="str">
            <v xml:space="preserve">Defensoria Del Pueblo                                                                      </v>
          </cell>
          <cell r="K1073" t="str">
            <v>4. Institucional</v>
          </cell>
          <cell r="L1073" t="str">
            <v>SIPEIP</v>
          </cell>
          <cell r="M1073" t="str">
            <v>Sin Gabinete</v>
          </cell>
          <cell r="N1073" t="str">
            <v>FUNCIONES</v>
          </cell>
          <cell r="O1073" t="str">
            <v>REGISTRADO</v>
          </cell>
          <cell r="P1073" t="str">
            <v>Alineado</v>
          </cell>
          <cell r="Q1073" t="str">
            <v>Aprobado</v>
          </cell>
          <cell r="R1073" t="str">
            <v>PGE</v>
          </cell>
        </row>
        <row r="1074">
          <cell r="A1074" t="str">
            <v>1760013130001</v>
          </cell>
          <cell r="B1074" t="str">
            <v xml:space="preserve">164.085         </v>
          </cell>
          <cell r="D1074" t="str">
            <v>Con seguimiento</v>
          </cell>
          <cell r="E1074" t="str">
            <v>Ivan Oña</v>
          </cell>
          <cell r="I1074" t="str">
            <v xml:space="preserve">DEFENSORIA DEL PUEBLO                                                                      </v>
          </cell>
          <cell r="J1074" t="str">
            <v xml:space="preserve">Defensoria Del Pueblo                                                                      </v>
          </cell>
          <cell r="K1074" t="str">
            <v>4. Institucional</v>
          </cell>
          <cell r="L1074" t="str">
            <v>SIPEIP</v>
          </cell>
          <cell r="M1074" t="str">
            <v>Sin Gabinete</v>
          </cell>
          <cell r="N1074" t="str">
            <v>FUNCIONES</v>
          </cell>
          <cell r="O1074" t="str">
            <v>REGISTRADO</v>
          </cell>
          <cell r="P1074" t="str">
            <v>Alineado</v>
          </cell>
          <cell r="Q1074" t="str">
            <v>Aprobado</v>
          </cell>
          <cell r="R1074" t="str">
            <v>PGE</v>
          </cell>
        </row>
        <row r="1075">
          <cell r="A1075" t="str">
            <v>1760013130001</v>
          </cell>
          <cell r="B1075" t="str">
            <v xml:space="preserve">163.904         </v>
          </cell>
          <cell r="D1075" t="str">
            <v>Con seguimiento</v>
          </cell>
          <cell r="E1075" t="str">
            <v>Ivan Oña</v>
          </cell>
          <cell r="I1075" t="str">
            <v xml:space="preserve">DEFENSORIA DEL PUEBLO                                                                      </v>
          </cell>
          <cell r="J1075" t="str">
            <v xml:space="preserve">Defensoria Del Pueblo                                                                      </v>
          </cell>
          <cell r="K1075" t="str">
            <v>4. Institucional</v>
          </cell>
          <cell r="L1075" t="str">
            <v>SIPEIP</v>
          </cell>
          <cell r="M1075" t="str">
            <v>Sin Gabinete</v>
          </cell>
          <cell r="N1075" t="str">
            <v>FUNCIONES</v>
          </cell>
          <cell r="O1075" t="str">
            <v>REGISTRADO</v>
          </cell>
          <cell r="P1075" t="str">
            <v>Alineado</v>
          </cell>
          <cell r="Q1075" t="str">
            <v>Aprobado</v>
          </cell>
          <cell r="R1075" t="str">
            <v>PGE</v>
          </cell>
        </row>
        <row r="1076">
          <cell r="A1076" t="str">
            <v>1760013130001</v>
          </cell>
          <cell r="B1076" t="str">
            <v xml:space="preserve">163.905         </v>
          </cell>
          <cell r="D1076" t="str">
            <v>Sin Seguimiento Anual</v>
          </cell>
          <cell r="E1076" t="str">
            <v>Ivan Oña</v>
          </cell>
          <cell r="I1076" t="str">
            <v xml:space="preserve">DEFENSORIA DEL PUEBLO                                                                      </v>
          </cell>
          <cell r="J1076" t="str">
            <v xml:space="preserve">Defensoria Del Pueblo                                                                      </v>
          </cell>
          <cell r="K1076" t="str">
            <v>4. Institucional</v>
          </cell>
          <cell r="L1076" t="str">
            <v>SIPEIP</v>
          </cell>
          <cell r="M1076" t="str">
            <v>Sin Gabinete</v>
          </cell>
          <cell r="N1076" t="str">
            <v>FUNCIONES</v>
          </cell>
          <cell r="O1076" t="str">
            <v>REGISTRADO</v>
          </cell>
          <cell r="P1076" t="str">
            <v>Alineado</v>
          </cell>
          <cell r="Q1076" t="str">
            <v>Aprobado</v>
          </cell>
          <cell r="R1076" t="str">
            <v>PGE</v>
          </cell>
        </row>
        <row r="1077">
          <cell r="A1077" t="str">
            <v>1760013130001</v>
          </cell>
          <cell r="B1077" t="str">
            <v xml:space="preserve">163.906         </v>
          </cell>
          <cell r="D1077" t="str">
            <v>Con seguimiento</v>
          </cell>
          <cell r="E1077" t="str">
            <v>Ivan Oña</v>
          </cell>
          <cell r="I1077" t="str">
            <v xml:space="preserve">DEFENSORIA DEL PUEBLO                                                                      </v>
          </cell>
          <cell r="J1077" t="str">
            <v xml:space="preserve">Defensoria Del Pueblo                                                                      </v>
          </cell>
          <cell r="K1077" t="str">
            <v>4. Institucional</v>
          </cell>
          <cell r="L1077" t="str">
            <v>SIPEIP</v>
          </cell>
          <cell r="M1077" t="str">
            <v>Sin Gabinete</v>
          </cell>
          <cell r="N1077" t="str">
            <v>FUNCIONES</v>
          </cell>
          <cell r="O1077" t="str">
            <v>REGISTRADO</v>
          </cell>
          <cell r="P1077" t="str">
            <v>Alineado</v>
          </cell>
          <cell r="Q1077" t="str">
            <v>Aprobado</v>
          </cell>
          <cell r="R1077" t="str">
            <v>PGE</v>
          </cell>
        </row>
        <row r="1078">
          <cell r="A1078" t="str">
            <v>1760013130001</v>
          </cell>
          <cell r="B1078" t="str">
            <v xml:space="preserve">163.907         </v>
          </cell>
          <cell r="D1078" t="str">
            <v>Con seguimiento</v>
          </cell>
          <cell r="E1078" t="str">
            <v>Ivan Oña</v>
          </cell>
          <cell r="I1078" t="str">
            <v xml:space="preserve">DEFENSORIA DEL PUEBLO                                                                      </v>
          </cell>
          <cell r="J1078" t="str">
            <v xml:space="preserve">Defensoria Del Pueblo                                                                      </v>
          </cell>
          <cell r="K1078" t="str">
            <v>4. Institucional</v>
          </cell>
          <cell r="L1078" t="str">
            <v>SIPEIP</v>
          </cell>
          <cell r="M1078" t="str">
            <v>Sin Gabinete</v>
          </cell>
          <cell r="N1078" t="str">
            <v>FUNCIONES</v>
          </cell>
          <cell r="O1078" t="str">
            <v>REGISTRADO</v>
          </cell>
          <cell r="P1078" t="str">
            <v>Alineado</v>
          </cell>
          <cell r="Q1078" t="str">
            <v>Aprobado</v>
          </cell>
          <cell r="R1078" t="str">
            <v>PGE</v>
          </cell>
        </row>
        <row r="1079">
          <cell r="A1079" t="str">
            <v>1768007390001</v>
          </cell>
          <cell r="B1079" t="str">
            <v xml:space="preserve">165.260         </v>
          </cell>
          <cell r="D1079" t="str">
            <v>Con seguimiento</v>
          </cell>
          <cell r="E1079" t="str">
            <v>Jessica Cifuentes</v>
          </cell>
          <cell r="I1079" t="str">
            <v xml:space="preserve">UNIVERSIDAD DE LAS FUERZAS ARMADAS - ESPE                                                                     </v>
          </cell>
          <cell r="J1079" t="str">
            <v xml:space="preserve">Universidad De Las Fuerzas Armadas - Espe                                                                     </v>
          </cell>
          <cell r="K1079" t="str">
            <v>1. Social</v>
          </cell>
          <cell r="L1079" t="str">
            <v>SIPEIP</v>
          </cell>
          <cell r="M1079" t="str">
            <v>Sin Gabinete</v>
          </cell>
          <cell r="N1079" t="str">
            <v>ACADEMIA</v>
          </cell>
          <cell r="O1079" t="str">
            <v>REGISTRADO</v>
          </cell>
          <cell r="P1079" t="str">
            <v>Alineado</v>
          </cell>
          <cell r="Q1079" t="str">
            <v>Aprobado</v>
          </cell>
          <cell r="R1079" t="str">
            <v>PGE</v>
          </cell>
        </row>
        <row r="1080">
          <cell r="A1080" t="str">
            <v>1768007390001</v>
          </cell>
          <cell r="B1080" t="str">
            <v xml:space="preserve">165.261         </v>
          </cell>
          <cell r="D1080" t="str">
            <v>Con seguimiento</v>
          </cell>
          <cell r="E1080" t="str">
            <v>Jessica Cifuentes</v>
          </cell>
          <cell r="I1080" t="str">
            <v xml:space="preserve">UNIVERSIDAD DE LAS FUERZAS ARMADAS - ESPE                                                                     </v>
          </cell>
          <cell r="J1080" t="str">
            <v xml:space="preserve">Universidad De Las Fuerzas Armadas - Espe                                                                     </v>
          </cell>
          <cell r="K1080" t="str">
            <v>1. Social</v>
          </cell>
          <cell r="L1080" t="str">
            <v>SIPEIP</v>
          </cell>
          <cell r="M1080" t="str">
            <v>Sin Gabinete</v>
          </cell>
          <cell r="N1080" t="str">
            <v>ACADEMIA</v>
          </cell>
          <cell r="O1080" t="str">
            <v>REGISTRADO</v>
          </cell>
          <cell r="P1080" t="str">
            <v>Alineado</v>
          </cell>
          <cell r="Q1080" t="str">
            <v>Aprobado</v>
          </cell>
          <cell r="R1080" t="str">
            <v>PGE</v>
          </cell>
        </row>
        <row r="1081">
          <cell r="A1081" t="str">
            <v>1768007390001</v>
          </cell>
          <cell r="B1081" t="str">
            <v xml:space="preserve">165.262         </v>
          </cell>
          <cell r="D1081" t="str">
            <v>Sin Seguimiento Anual</v>
          </cell>
          <cell r="E1081" t="str">
            <v>Jessica Cifuentes</v>
          </cell>
          <cell r="I1081" t="str">
            <v xml:space="preserve">UNIVERSIDAD DE LAS FUERZAS ARMADAS - ESPE                                                                     </v>
          </cell>
          <cell r="J1081" t="str">
            <v xml:space="preserve">Universidad De Las Fuerzas Armadas - Espe                                                                     </v>
          </cell>
          <cell r="K1081" t="str">
            <v>1. Social</v>
          </cell>
          <cell r="L1081" t="str">
            <v>SIPEIP</v>
          </cell>
          <cell r="M1081" t="str">
            <v>Sin Gabinete</v>
          </cell>
          <cell r="N1081" t="str">
            <v>ACADEMIA</v>
          </cell>
          <cell r="O1081" t="str">
            <v>REGISTRADO</v>
          </cell>
          <cell r="P1081" t="str">
            <v>Alineado</v>
          </cell>
          <cell r="Q1081" t="str">
            <v>Aprobado</v>
          </cell>
          <cell r="R1081" t="str">
            <v>PGE</v>
          </cell>
        </row>
        <row r="1082">
          <cell r="A1082" t="str">
            <v>1768007390001</v>
          </cell>
          <cell r="B1082" t="str">
            <v xml:space="preserve">165.263         </v>
          </cell>
          <cell r="D1082" t="str">
            <v>Con seguimiento</v>
          </cell>
          <cell r="E1082" t="str">
            <v>Jessica Cifuentes</v>
          </cell>
          <cell r="I1082" t="str">
            <v xml:space="preserve">UNIVERSIDAD DE LAS FUERZAS ARMADAS - ESPE                                                                     </v>
          </cell>
          <cell r="J1082" t="str">
            <v xml:space="preserve">Universidad De Las Fuerzas Armadas - Espe                                                                     </v>
          </cell>
          <cell r="K1082" t="str">
            <v>1. Social</v>
          </cell>
          <cell r="L1082" t="str">
            <v>SIPEIP</v>
          </cell>
          <cell r="M1082" t="str">
            <v>Sin Gabinete</v>
          </cell>
          <cell r="N1082" t="str">
            <v>ACADEMIA</v>
          </cell>
          <cell r="O1082" t="str">
            <v>REGISTRADO</v>
          </cell>
          <cell r="P1082" t="str">
            <v>Alineado</v>
          </cell>
          <cell r="Q1082" t="str">
            <v>Aprobado</v>
          </cell>
          <cell r="R1082" t="str">
            <v>PGE</v>
          </cell>
        </row>
        <row r="1083">
          <cell r="A1083" t="str">
            <v>1768007390001</v>
          </cell>
          <cell r="B1083" t="str">
            <v xml:space="preserve">165.264         </v>
          </cell>
          <cell r="D1083" t="str">
            <v>Con seguimiento</v>
          </cell>
          <cell r="E1083" t="str">
            <v>Jessica Cifuentes</v>
          </cell>
          <cell r="I1083" t="str">
            <v xml:space="preserve">UNIVERSIDAD DE LAS FUERZAS ARMADAS - ESPE                                                                     </v>
          </cell>
          <cell r="J1083" t="str">
            <v xml:space="preserve">Universidad De Las Fuerzas Armadas - Espe                                                                     </v>
          </cell>
          <cell r="K1083" t="str">
            <v>1. Social</v>
          </cell>
          <cell r="L1083" t="str">
            <v>SIPEIP</v>
          </cell>
          <cell r="M1083" t="str">
            <v>Sin Gabinete</v>
          </cell>
          <cell r="N1083" t="str">
            <v>ACADEMIA</v>
          </cell>
          <cell r="O1083" t="str">
            <v>REGISTRADO</v>
          </cell>
          <cell r="P1083" t="str">
            <v>Alineado</v>
          </cell>
          <cell r="Q1083" t="str">
            <v>Aprobado</v>
          </cell>
          <cell r="R1083" t="str">
            <v>PGE</v>
          </cell>
        </row>
        <row r="1084">
          <cell r="A1084" t="str">
            <v>1768007390001</v>
          </cell>
          <cell r="B1084" t="str">
            <v xml:space="preserve">165.258         </v>
          </cell>
          <cell r="D1084" t="str">
            <v>Con seguimiento</v>
          </cell>
          <cell r="E1084" t="str">
            <v>Jessica Cifuentes</v>
          </cell>
          <cell r="I1084" t="str">
            <v xml:space="preserve">UNIVERSIDAD DE LAS FUERZAS ARMADAS - ESPE                                                                     </v>
          </cell>
          <cell r="J1084" t="str">
            <v xml:space="preserve">Universidad De Las Fuerzas Armadas - Espe                                                                     </v>
          </cell>
          <cell r="K1084" t="str">
            <v>1. Social</v>
          </cell>
          <cell r="L1084" t="str">
            <v>SIPEIP</v>
          </cell>
          <cell r="M1084" t="str">
            <v>Sin Gabinete</v>
          </cell>
          <cell r="N1084" t="str">
            <v>ACADEMIA</v>
          </cell>
          <cell r="O1084" t="str">
            <v>REGISTRADO</v>
          </cell>
          <cell r="P1084" t="str">
            <v>Alineado</v>
          </cell>
          <cell r="Q1084" t="str">
            <v>Aprobado</v>
          </cell>
          <cell r="R1084" t="str">
            <v>PGE</v>
          </cell>
        </row>
        <row r="1085">
          <cell r="A1085" t="str">
            <v>1768007390001</v>
          </cell>
          <cell r="B1085" t="str">
            <v xml:space="preserve">165.259         </v>
          </cell>
          <cell r="D1085" t="str">
            <v>Sin Seguimiento Anual</v>
          </cell>
          <cell r="E1085" t="str">
            <v>Jessica Cifuentes</v>
          </cell>
          <cell r="I1085" t="str">
            <v xml:space="preserve">UNIVERSIDAD DE LAS FUERZAS ARMADAS - ESPE                                                                     </v>
          </cell>
          <cell r="J1085" t="str">
            <v xml:space="preserve">Universidad De Las Fuerzas Armadas - Espe                                                                     </v>
          </cell>
          <cell r="K1085" t="str">
            <v>1. Social</v>
          </cell>
          <cell r="L1085" t="str">
            <v>SIPEIP</v>
          </cell>
          <cell r="M1085" t="str">
            <v>Sin Gabinete</v>
          </cell>
          <cell r="N1085" t="str">
            <v>ACADEMIA</v>
          </cell>
          <cell r="O1085" t="str">
            <v>REGISTRADO</v>
          </cell>
          <cell r="P1085" t="str">
            <v>Alineado</v>
          </cell>
          <cell r="Q1085" t="str">
            <v>Aprobado</v>
          </cell>
          <cell r="R1085" t="str">
            <v>PGE</v>
          </cell>
        </row>
        <row r="1086">
          <cell r="A1086" t="str">
            <v>1768007390001</v>
          </cell>
          <cell r="B1086" t="str">
            <v xml:space="preserve">164.914         </v>
          </cell>
          <cell r="D1086" t="str">
            <v>Con seguimiento</v>
          </cell>
          <cell r="E1086" t="str">
            <v>Jessica Cifuentes</v>
          </cell>
          <cell r="I1086" t="str">
            <v xml:space="preserve">UNIVERSIDAD DE LAS FUERZAS ARMADAS - ESPE                                                                     </v>
          </cell>
          <cell r="J1086" t="str">
            <v xml:space="preserve">Universidad De Las Fuerzas Armadas - Espe                                                                     </v>
          </cell>
          <cell r="K1086" t="str">
            <v>1. Social</v>
          </cell>
          <cell r="L1086" t="str">
            <v>SIPEIP</v>
          </cell>
          <cell r="M1086" t="str">
            <v>Sin Gabinete</v>
          </cell>
          <cell r="N1086" t="str">
            <v>ACADEMIA</v>
          </cell>
          <cell r="O1086" t="str">
            <v>REGISTRADO</v>
          </cell>
          <cell r="P1086" t="str">
            <v>Alineado</v>
          </cell>
          <cell r="Q1086" t="str">
            <v>Aprobado</v>
          </cell>
          <cell r="R1086" t="str">
            <v>PGE</v>
          </cell>
        </row>
        <row r="1087">
          <cell r="A1087" t="str">
            <v>1768007390001</v>
          </cell>
          <cell r="B1087" t="str">
            <v xml:space="preserve">164.915         </v>
          </cell>
          <cell r="D1087" t="str">
            <v>Con seguimiento</v>
          </cell>
          <cell r="E1087" t="str">
            <v>Jessica Cifuentes</v>
          </cell>
          <cell r="I1087" t="str">
            <v xml:space="preserve">UNIVERSIDAD DE LAS FUERZAS ARMADAS - ESPE                                                                     </v>
          </cell>
          <cell r="J1087" t="str">
            <v xml:space="preserve">Universidad De Las Fuerzas Armadas - Espe                                                                     </v>
          </cell>
          <cell r="K1087" t="str">
            <v>1. Social</v>
          </cell>
          <cell r="L1087" t="str">
            <v>SIPEIP</v>
          </cell>
          <cell r="M1087" t="str">
            <v>Sin Gabinete</v>
          </cell>
          <cell r="N1087" t="str">
            <v>ACADEMIA</v>
          </cell>
          <cell r="O1087" t="str">
            <v>REGISTRADO</v>
          </cell>
          <cell r="P1087" t="str">
            <v>Alineado</v>
          </cell>
          <cell r="Q1087" t="str">
            <v>Aprobado</v>
          </cell>
          <cell r="R1087" t="str">
            <v>PGE</v>
          </cell>
        </row>
        <row r="1088">
          <cell r="A1088" t="str">
            <v>1768007390001</v>
          </cell>
          <cell r="B1088" t="str">
            <v xml:space="preserve">164.916         </v>
          </cell>
          <cell r="D1088" t="str">
            <v>Con seguimiento</v>
          </cell>
          <cell r="E1088" t="str">
            <v>Jessica Cifuentes</v>
          </cell>
          <cell r="I1088" t="str">
            <v xml:space="preserve">UNIVERSIDAD DE LAS FUERZAS ARMADAS - ESPE                                                                     </v>
          </cell>
          <cell r="J1088" t="str">
            <v xml:space="preserve">Universidad De Las Fuerzas Armadas - Espe                                                                     </v>
          </cell>
          <cell r="K1088" t="str">
            <v>1. Social</v>
          </cell>
          <cell r="L1088" t="str">
            <v>SIPEIP</v>
          </cell>
          <cell r="M1088" t="str">
            <v>Sin Gabinete</v>
          </cell>
          <cell r="N1088" t="str">
            <v>ACADEMIA</v>
          </cell>
          <cell r="O1088" t="str">
            <v>REGISTRADO</v>
          </cell>
          <cell r="P1088" t="str">
            <v>Alineado</v>
          </cell>
          <cell r="Q1088" t="str">
            <v>Aprobado</v>
          </cell>
          <cell r="R1088" t="str">
            <v>PGE</v>
          </cell>
        </row>
        <row r="1089">
          <cell r="A1089" t="str">
            <v>1768022190001</v>
          </cell>
          <cell r="B1089" t="str">
            <v xml:space="preserve">164.744         </v>
          </cell>
          <cell r="D1089" t="str">
            <v>Sin seguimiento no sistematizado</v>
          </cell>
          <cell r="E1089" t="str">
            <v>Eymy Illescas</v>
          </cell>
          <cell r="I1089" t="str">
            <v xml:space="preserve">INSTITUTO DE SEGURIDAD SOCIAL DE LAS FUERZAS ARMADAS - ISSFA                               </v>
          </cell>
          <cell r="J1089" t="str">
            <v xml:space="preserve">Instituto De Seguridad Social De Las Fuerzas Armadas - Issfa                               </v>
          </cell>
          <cell r="K1089" t="str">
            <v>1. Social</v>
          </cell>
          <cell r="L1089" t="str">
            <v>SIPEIP</v>
          </cell>
          <cell r="M1089" t="str">
            <v>Sin Gabinete</v>
          </cell>
          <cell r="N1089" t="str">
            <v>EJECUTIVA</v>
          </cell>
          <cell r="O1089" t="str">
            <v>REGISTRADO</v>
          </cell>
          <cell r="P1089" t="str">
            <v>NO SISTEMATIZADO</v>
          </cell>
          <cell r="Q1089" t="str">
            <v>NO SISTEMATIZADO</v>
          </cell>
          <cell r="R1089" t="str">
            <v>NO PGE</v>
          </cell>
        </row>
        <row r="1090">
          <cell r="A1090" t="str">
            <v>1768027070001</v>
          </cell>
          <cell r="B1090" t="str">
            <v xml:space="preserve">165.683         </v>
          </cell>
          <cell r="D1090" t="str">
            <v>Sin Seguimiento Anual</v>
          </cell>
          <cell r="E1090" t="str">
            <v xml:space="preserve">Franklin Chiguano </v>
          </cell>
          <cell r="I1090" t="str">
            <v xml:space="preserve">SECCION NACIONAL DEL ECUADOR DEL INSTITUTO PANAMERICANO DE GEOGRAFIA E HISTORIA            </v>
          </cell>
          <cell r="J1090" t="str">
            <v xml:space="preserve">Seccion Nacional Del Ecuador Del Instituto Panamericano De Geografia E Historia            </v>
          </cell>
          <cell r="K1090" t="str">
            <v>4. Institucional</v>
          </cell>
          <cell r="L1090" t="str">
            <v>SIPEIP</v>
          </cell>
          <cell r="M1090" t="str">
            <v>Sin Gabinete</v>
          </cell>
          <cell r="N1090" t="str">
            <v>INSTITUCIONES</v>
          </cell>
          <cell r="O1090" t="str">
            <v>REGISTRADO</v>
          </cell>
          <cell r="P1090" t="str">
            <v>Alineado</v>
          </cell>
          <cell r="Q1090" t="str">
            <v>Aprobado</v>
          </cell>
          <cell r="R1090" t="str">
            <v>PGE</v>
          </cell>
        </row>
        <row r="1091">
          <cell r="A1091" t="str">
            <v>1768027070001</v>
          </cell>
          <cell r="B1091" t="str">
            <v xml:space="preserve">164.519         </v>
          </cell>
          <cell r="D1091" t="str">
            <v>Con seguimiento</v>
          </cell>
          <cell r="E1091" t="str">
            <v xml:space="preserve">Franklin Chiguano </v>
          </cell>
          <cell r="I1091" t="str">
            <v xml:space="preserve">SECCION NACIONAL DEL ECUADOR DEL INSTITUTO PANAMERICANO DE GEOGRAFIA E HISTORIA            </v>
          </cell>
          <cell r="J1091" t="str">
            <v xml:space="preserve">Seccion Nacional Del Ecuador Del Instituto Panamericano De Geografia E Historia            </v>
          </cell>
          <cell r="K1091" t="str">
            <v>4. Institucional</v>
          </cell>
          <cell r="L1091" t="str">
            <v>SIPEIP</v>
          </cell>
          <cell r="M1091" t="str">
            <v>Sin Gabinete</v>
          </cell>
          <cell r="N1091" t="str">
            <v>INSTITUCIONES</v>
          </cell>
          <cell r="O1091" t="str">
            <v>REGISTRADO</v>
          </cell>
          <cell r="P1091" t="str">
            <v>Alineado</v>
          </cell>
          <cell r="Q1091" t="str">
            <v>Aprobado</v>
          </cell>
          <cell r="R1091" t="str">
            <v>PGE</v>
          </cell>
        </row>
        <row r="1092">
          <cell r="A1092" t="str">
            <v>1768035250001</v>
          </cell>
          <cell r="B1092" t="str">
            <v xml:space="preserve">164.128         </v>
          </cell>
          <cell r="D1092" t="str">
            <v>Sin Seguimiento Anual</v>
          </cell>
          <cell r="E1092" t="str">
            <v xml:space="preserve">Pablo Garcia </v>
          </cell>
          <cell r="I1092" t="str">
            <v xml:space="preserve">CONSEJO NACIONAL DE SALUD  CONASA                                                          </v>
          </cell>
          <cell r="J1092" t="str">
            <v xml:space="preserve">Consejo Nacional De Salud  Conasa                                                          </v>
          </cell>
          <cell r="K1092" t="str">
            <v>1. Social</v>
          </cell>
          <cell r="L1092" t="str">
            <v>SIPEIP</v>
          </cell>
          <cell r="M1092" t="str">
            <v>Sin Gabinete</v>
          </cell>
          <cell r="N1092" t="str">
            <v>EJECUTIVA</v>
          </cell>
          <cell r="O1092" t="str">
            <v>REGISTRADO</v>
          </cell>
          <cell r="P1092" t="str">
            <v>Alineado</v>
          </cell>
          <cell r="Q1092" t="str">
            <v>Aprobado</v>
          </cell>
          <cell r="R1092" t="str">
            <v>PGE</v>
          </cell>
        </row>
        <row r="1093">
          <cell r="A1093" t="str">
            <v>1768035250001</v>
          </cell>
          <cell r="B1093" t="str">
            <v xml:space="preserve">164.129         </v>
          </cell>
          <cell r="D1093" t="str">
            <v>Sin Seguimiento Anual</v>
          </cell>
          <cell r="E1093" t="str">
            <v xml:space="preserve">Pablo Garcia </v>
          </cell>
          <cell r="I1093" t="str">
            <v xml:space="preserve">CONSEJO NACIONAL DE SALUD  CONASA                                                          </v>
          </cell>
          <cell r="J1093" t="str">
            <v xml:space="preserve">Consejo Nacional De Salud  Conasa                                                          </v>
          </cell>
          <cell r="K1093" t="str">
            <v>1. Social</v>
          </cell>
          <cell r="L1093" t="str">
            <v>SIPEIP</v>
          </cell>
          <cell r="M1093" t="str">
            <v>Sin Gabinete</v>
          </cell>
          <cell r="N1093" t="str">
            <v>EJECUTIVA</v>
          </cell>
          <cell r="O1093" t="str">
            <v>REGISTRADO</v>
          </cell>
          <cell r="P1093" t="str">
            <v>Alineado</v>
          </cell>
          <cell r="Q1093" t="str">
            <v>Aprobado</v>
          </cell>
          <cell r="R1093" t="str">
            <v>PGE</v>
          </cell>
        </row>
        <row r="1094">
          <cell r="A1094" t="str">
            <v>1768035250001</v>
          </cell>
          <cell r="B1094" t="str">
            <v xml:space="preserve">164.130         </v>
          </cell>
          <cell r="D1094" t="str">
            <v>Con seguimiento</v>
          </cell>
          <cell r="E1094" t="str">
            <v xml:space="preserve">Pablo Garcia </v>
          </cell>
          <cell r="I1094" t="str">
            <v xml:space="preserve">CONSEJO NACIONAL DE SALUD  CONASA                                                          </v>
          </cell>
          <cell r="J1094" t="str">
            <v xml:space="preserve">Consejo Nacional De Salud  Conasa                                                          </v>
          </cell>
          <cell r="K1094" t="str">
            <v>1. Social</v>
          </cell>
          <cell r="L1094" t="str">
            <v>SIPEIP</v>
          </cell>
          <cell r="M1094" t="str">
            <v>Sin Gabinete</v>
          </cell>
          <cell r="N1094" t="str">
            <v>EJECUTIVA</v>
          </cell>
          <cell r="O1094" t="str">
            <v>REGISTRADO</v>
          </cell>
          <cell r="P1094" t="str">
            <v>Alineado</v>
          </cell>
          <cell r="Q1094" t="str">
            <v>Aprobado</v>
          </cell>
          <cell r="R1094" t="str">
            <v>PGE</v>
          </cell>
        </row>
        <row r="1095">
          <cell r="A1095" t="str">
            <v>1768035250001</v>
          </cell>
          <cell r="B1095" t="str">
            <v xml:space="preserve">164.131         </v>
          </cell>
          <cell r="D1095" t="str">
            <v>Con seguimiento</v>
          </cell>
          <cell r="E1095" t="str">
            <v xml:space="preserve">Pablo Garcia </v>
          </cell>
          <cell r="I1095" t="str">
            <v xml:space="preserve">CONSEJO NACIONAL DE SALUD  CONASA                                                          </v>
          </cell>
          <cell r="J1095" t="str">
            <v xml:space="preserve">Consejo Nacional De Salud  Conasa                                                          </v>
          </cell>
          <cell r="K1095" t="str">
            <v>1. Social</v>
          </cell>
          <cell r="L1095" t="str">
            <v>SIPEIP</v>
          </cell>
          <cell r="M1095" t="str">
            <v>Sin Gabinete</v>
          </cell>
          <cell r="N1095" t="str">
            <v>EJECUTIVA</v>
          </cell>
          <cell r="O1095" t="str">
            <v>REGISTRADO</v>
          </cell>
          <cell r="P1095" t="str">
            <v>Alineado</v>
          </cell>
          <cell r="Q1095" t="str">
            <v>Aprobado</v>
          </cell>
          <cell r="R1095" t="str">
            <v>PGE</v>
          </cell>
        </row>
        <row r="1096">
          <cell r="A1096" t="str">
            <v>1768035250001</v>
          </cell>
          <cell r="B1096" t="str">
            <v xml:space="preserve">164.132         </v>
          </cell>
          <cell r="D1096" t="str">
            <v>Con seguimiento</v>
          </cell>
          <cell r="E1096" t="str">
            <v xml:space="preserve">Pablo Garcia </v>
          </cell>
          <cell r="I1096" t="str">
            <v xml:space="preserve">CONSEJO NACIONAL DE SALUD  CONASA                                                          </v>
          </cell>
          <cell r="J1096" t="str">
            <v xml:space="preserve">Consejo Nacional De Salud  Conasa                                                          </v>
          </cell>
          <cell r="K1096" t="str">
            <v>1. Social</v>
          </cell>
          <cell r="L1096" t="str">
            <v>SIPEIP</v>
          </cell>
          <cell r="M1096" t="str">
            <v>Sin Gabinete</v>
          </cell>
          <cell r="N1096" t="str">
            <v>EJECUTIVA</v>
          </cell>
          <cell r="O1096" t="str">
            <v>REGISTRADO</v>
          </cell>
          <cell r="P1096" t="str">
            <v>Alineado</v>
          </cell>
          <cell r="Q1096" t="str">
            <v>Aprobado</v>
          </cell>
          <cell r="R1096" t="str">
            <v>PGE</v>
          </cell>
        </row>
        <row r="1097">
          <cell r="A1097" t="str">
            <v>1768035250001</v>
          </cell>
          <cell r="B1097" t="str">
            <v xml:space="preserve">164.133         </v>
          </cell>
          <cell r="D1097" t="str">
            <v>Con seguimiento</v>
          </cell>
          <cell r="E1097" t="str">
            <v xml:space="preserve">Pablo Garcia </v>
          </cell>
          <cell r="I1097" t="str">
            <v xml:space="preserve">CONSEJO NACIONAL DE SALUD  CONASA                                                          </v>
          </cell>
          <cell r="J1097" t="str">
            <v xml:space="preserve">Consejo Nacional De Salud  Conasa                                                          </v>
          </cell>
          <cell r="K1097" t="str">
            <v>1. Social</v>
          </cell>
          <cell r="L1097" t="str">
            <v>SIPEIP</v>
          </cell>
          <cell r="M1097" t="str">
            <v>Sin Gabinete</v>
          </cell>
          <cell r="N1097" t="str">
            <v>EJECUTIVA</v>
          </cell>
          <cell r="O1097" t="str">
            <v>REGISTRADO</v>
          </cell>
          <cell r="P1097" t="str">
            <v>Alineado</v>
          </cell>
          <cell r="Q1097" t="str">
            <v>Aprobado</v>
          </cell>
          <cell r="R1097" t="str">
            <v>PGE</v>
          </cell>
        </row>
        <row r="1098">
          <cell r="A1098" t="str">
            <v>1768035250001</v>
          </cell>
          <cell r="B1098" t="str">
            <v xml:space="preserve">164.134         </v>
          </cell>
          <cell r="D1098" t="str">
            <v>Sin Seguimiento Anual</v>
          </cell>
          <cell r="E1098" t="str">
            <v xml:space="preserve">Pablo Garcia </v>
          </cell>
          <cell r="I1098" t="str">
            <v xml:space="preserve">CONSEJO NACIONAL DE SALUD  CONASA                                                          </v>
          </cell>
          <cell r="J1098" t="str">
            <v xml:space="preserve">Consejo Nacional De Salud  Conasa                                                          </v>
          </cell>
          <cell r="K1098" t="str">
            <v>1. Social</v>
          </cell>
          <cell r="L1098" t="str">
            <v>SIPEIP</v>
          </cell>
          <cell r="M1098" t="str">
            <v>Sin Gabinete</v>
          </cell>
          <cell r="N1098" t="str">
            <v>EJECUTIVA</v>
          </cell>
          <cell r="O1098" t="str">
            <v>REGISTRADO</v>
          </cell>
          <cell r="P1098" t="str">
            <v>Alineado</v>
          </cell>
          <cell r="Q1098" t="str">
            <v>Aprobado</v>
          </cell>
          <cell r="R1098" t="str">
            <v>PGE</v>
          </cell>
        </row>
        <row r="1099">
          <cell r="A1099" t="str">
            <v>1768035250001</v>
          </cell>
          <cell r="B1099" t="str">
            <v xml:space="preserve">164.135         </v>
          </cell>
          <cell r="D1099" t="str">
            <v>Con seguimiento</v>
          </cell>
          <cell r="E1099" t="str">
            <v xml:space="preserve">Pablo Garcia </v>
          </cell>
          <cell r="I1099" t="str">
            <v xml:space="preserve">CONSEJO NACIONAL DE SALUD  CONASA                                                          </v>
          </cell>
          <cell r="J1099" t="str">
            <v xml:space="preserve">Consejo Nacional De Salud  Conasa                                                          </v>
          </cell>
          <cell r="K1099" t="str">
            <v>1. Social</v>
          </cell>
          <cell r="L1099" t="str">
            <v>SIPEIP</v>
          </cell>
          <cell r="M1099" t="str">
            <v>Sin Gabinete</v>
          </cell>
          <cell r="N1099" t="str">
            <v>EJECUTIVA</v>
          </cell>
          <cell r="O1099" t="str">
            <v>REGISTRADO</v>
          </cell>
          <cell r="P1099" t="str">
            <v>Alineado</v>
          </cell>
          <cell r="Q1099" t="str">
            <v>Aprobado</v>
          </cell>
          <cell r="R1099" t="str">
            <v>PGE</v>
          </cell>
        </row>
        <row r="1100">
          <cell r="A1100" t="str">
            <v>1768061090001</v>
          </cell>
          <cell r="B1100" t="str">
            <v xml:space="preserve">163.970         </v>
          </cell>
          <cell r="D1100" t="str">
            <v>Con seguimiento</v>
          </cell>
          <cell r="E1100" t="str">
            <v xml:space="preserve">Pablo Garcia </v>
          </cell>
          <cell r="I1100" t="str">
            <v xml:space="preserve">INSTITUTO  DE SEGURIDAD SOCIAL DE LA POLICIA - ISSPOL                                      </v>
          </cell>
          <cell r="J1100" t="str">
            <v xml:space="preserve">Instituto  De Seguridad Social De La Policia - Isspol                                      </v>
          </cell>
          <cell r="K1100" t="str">
            <v>1. Social</v>
          </cell>
          <cell r="L1100" t="str">
            <v>SIPEIP</v>
          </cell>
          <cell r="M1100" t="str">
            <v>Sin Gabinete</v>
          </cell>
          <cell r="N1100" t="str">
            <v>EJECUTIVA</v>
          </cell>
          <cell r="O1100" t="str">
            <v>REGISTRADO</v>
          </cell>
          <cell r="P1100" t="str">
            <v>Alineado</v>
          </cell>
          <cell r="Q1100" t="str">
            <v>Aprobado</v>
          </cell>
          <cell r="R1100" t="str">
            <v>NO PGE</v>
          </cell>
        </row>
        <row r="1101">
          <cell r="A1101" t="str">
            <v>1768061090001</v>
          </cell>
          <cell r="B1101" t="str">
            <v xml:space="preserve">163.971         </v>
          </cell>
          <cell r="D1101" t="str">
            <v>Con seguimiento</v>
          </cell>
          <cell r="E1101" t="str">
            <v xml:space="preserve">Pablo Garcia </v>
          </cell>
          <cell r="I1101" t="str">
            <v xml:space="preserve">INSTITUTO  DE SEGURIDAD SOCIAL DE LA POLICIA - ISSPOL                                      </v>
          </cell>
          <cell r="J1101" t="str">
            <v xml:space="preserve">Instituto  De Seguridad Social De La Policia - Isspol                                      </v>
          </cell>
          <cell r="K1101" t="str">
            <v>1. Social</v>
          </cell>
          <cell r="L1101" t="str">
            <v>SIPEIP</v>
          </cell>
          <cell r="M1101" t="str">
            <v>Sin Gabinete</v>
          </cell>
          <cell r="N1101" t="str">
            <v>EJECUTIVA</v>
          </cell>
          <cell r="O1101" t="str">
            <v>REGISTRADO</v>
          </cell>
          <cell r="P1101" t="str">
            <v>Alineado</v>
          </cell>
          <cell r="Q1101" t="str">
            <v>Aprobado</v>
          </cell>
          <cell r="R1101" t="str">
            <v>NO PGE</v>
          </cell>
        </row>
        <row r="1102">
          <cell r="A1102" t="str">
            <v>1768061330001</v>
          </cell>
          <cell r="B1102" t="str">
            <v xml:space="preserve">165.120         </v>
          </cell>
          <cell r="D1102" t="str">
            <v>Con seguimiento</v>
          </cell>
          <cell r="E1102" t="str">
            <v xml:space="preserve">Pablo Garcia </v>
          </cell>
          <cell r="I1102" t="str">
            <v xml:space="preserve">POLICIA NACIONAL                                                                           </v>
          </cell>
          <cell r="J1102" t="str">
            <v xml:space="preserve">Policia Nacional                                                                           </v>
          </cell>
          <cell r="K1102" t="str">
            <v>1. Social</v>
          </cell>
          <cell r="L1102" t="str">
            <v>SIPEIP</v>
          </cell>
          <cell r="M1102" t="str">
            <v>Gabinete Sectorial de Seguridad</v>
          </cell>
          <cell r="O1102" t="str">
            <v>REGISTRADO</v>
          </cell>
          <cell r="P1102" t="str">
            <v>Alineado</v>
          </cell>
          <cell r="Q1102" t="str">
            <v>Aprobado</v>
          </cell>
          <cell r="R1102" t="str">
            <v>PGE</v>
          </cell>
        </row>
        <row r="1103">
          <cell r="A1103" t="str">
            <v>1768061330001</v>
          </cell>
          <cell r="B1103" t="str">
            <v xml:space="preserve">165.121         </v>
          </cell>
          <cell r="D1103" t="str">
            <v>Con seguimiento</v>
          </cell>
          <cell r="E1103" t="str">
            <v xml:space="preserve">Pablo Garcia </v>
          </cell>
          <cell r="I1103" t="str">
            <v xml:space="preserve">POLICIA NACIONAL                                                                           </v>
          </cell>
          <cell r="J1103" t="str">
            <v xml:space="preserve">Policia Nacional                                                                           </v>
          </cell>
          <cell r="K1103" t="str">
            <v>1. Social</v>
          </cell>
          <cell r="L1103" t="str">
            <v>SIPEIP</v>
          </cell>
          <cell r="M1103" t="str">
            <v>Gabinete Sectorial de Seguridad</v>
          </cell>
          <cell r="O1103" t="str">
            <v>REGISTRADO</v>
          </cell>
          <cell r="P1103" t="str">
            <v>Alineado</v>
          </cell>
          <cell r="Q1103" t="str">
            <v>Aprobado</v>
          </cell>
          <cell r="R1103" t="str">
            <v>PGE</v>
          </cell>
        </row>
        <row r="1104">
          <cell r="A1104" t="str">
            <v>1768061330001</v>
          </cell>
          <cell r="B1104" t="str">
            <v xml:space="preserve">165.122         </v>
          </cell>
          <cell r="D1104" t="str">
            <v>Con seguimiento</v>
          </cell>
          <cell r="E1104" t="str">
            <v xml:space="preserve">Pablo Garcia </v>
          </cell>
          <cell r="I1104" t="str">
            <v xml:space="preserve">POLICIA NACIONAL                                                                           </v>
          </cell>
          <cell r="J1104" t="str">
            <v xml:space="preserve">Policia Nacional                                                                           </v>
          </cell>
          <cell r="K1104" t="str">
            <v>1. Social</v>
          </cell>
          <cell r="L1104" t="str">
            <v>SIPEIP</v>
          </cell>
          <cell r="M1104" t="str">
            <v>Gabinete Sectorial de Seguridad</v>
          </cell>
          <cell r="O1104" t="str">
            <v>REGISTRADO</v>
          </cell>
          <cell r="P1104" t="str">
            <v>Alineado</v>
          </cell>
          <cell r="Q1104" t="str">
            <v>Aprobado</v>
          </cell>
          <cell r="R1104" t="str">
            <v>PGE</v>
          </cell>
        </row>
        <row r="1105">
          <cell r="A1105" t="str">
            <v>1768061330001</v>
          </cell>
          <cell r="B1105" t="str">
            <v xml:space="preserve">165.123         </v>
          </cell>
          <cell r="D1105" t="str">
            <v>Con seguimiento</v>
          </cell>
          <cell r="E1105" t="str">
            <v xml:space="preserve">Pablo Garcia </v>
          </cell>
          <cell r="I1105" t="str">
            <v xml:space="preserve">POLICIA NACIONAL                                                                           </v>
          </cell>
          <cell r="J1105" t="str">
            <v xml:space="preserve">Policia Nacional                                                                           </v>
          </cell>
          <cell r="K1105" t="str">
            <v>1. Social</v>
          </cell>
          <cell r="L1105" t="str">
            <v>SIPEIP</v>
          </cell>
          <cell r="M1105" t="str">
            <v>Gabinete Sectorial de Seguridad</v>
          </cell>
          <cell r="O1105" t="str">
            <v>REGISTRADO</v>
          </cell>
          <cell r="P1105" t="str">
            <v>Alineado</v>
          </cell>
          <cell r="Q1105" t="str">
            <v>Aprobado</v>
          </cell>
          <cell r="R1105" t="str">
            <v>PGE</v>
          </cell>
        </row>
        <row r="1106">
          <cell r="A1106" t="str">
            <v>1768061330001</v>
          </cell>
          <cell r="B1106" t="str">
            <v xml:space="preserve">165.124         </v>
          </cell>
          <cell r="D1106" t="str">
            <v>Con seguimiento</v>
          </cell>
          <cell r="E1106" t="str">
            <v xml:space="preserve">Pablo Garcia </v>
          </cell>
          <cell r="I1106" t="str">
            <v xml:space="preserve">POLICIA NACIONAL                                                                           </v>
          </cell>
          <cell r="J1106" t="str">
            <v xml:space="preserve">Policia Nacional                                                                           </v>
          </cell>
          <cell r="K1106" t="str">
            <v>1. Social</v>
          </cell>
          <cell r="L1106" t="str">
            <v>SIPEIP</v>
          </cell>
          <cell r="M1106" t="str">
            <v>Gabinete Sectorial de Seguridad</v>
          </cell>
          <cell r="O1106" t="str">
            <v>REGISTRADO</v>
          </cell>
          <cell r="P1106" t="str">
            <v>Alineado</v>
          </cell>
          <cell r="Q1106" t="str">
            <v>Aprobado</v>
          </cell>
          <cell r="R1106" t="str">
            <v>PGE</v>
          </cell>
        </row>
        <row r="1107">
          <cell r="A1107" t="str">
            <v>1768061330001</v>
          </cell>
          <cell r="B1107" t="str">
            <v xml:space="preserve">165.125         </v>
          </cell>
          <cell r="D1107" t="str">
            <v>Con seguimiento</v>
          </cell>
          <cell r="E1107" t="str">
            <v xml:space="preserve">Pablo Garcia </v>
          </cell>
          <cell r="I1107" t="str">
            <v xml:space="preserve">POLICIA NACIONAL                                                                           </v>
          </cell>
          <cell r="J1107" t="str">
            <v xml:space="preserve">Policia Nacional                                                                           </v>
          </cell>
          <cell r="K1107" t="str">
            <v>1. Social</v>
          </cell>
          <cell r="L1107" t="str">
            <v>SIPEIP</v>
          </cell>
          <cell r="M1107" t="str">
            <v>Gabinete Sectorial de Seguridad</v>
          </cell>
          <cell r="O1107" t="str">
            <v>REGISTRADO</v>
          </cell>
          <cell r="P1107" t="str">
            <v>Alineado</v>
          </cell>
          <cell r="Q1107" t="str">
            <v>Aprobado</v>
          </cell>
          <cell r="R1107" t="str">
            <v>PGE</v>
          </cell>
        </row>
        <row r="1108">
          <cell r="A1108" t="str">
            <v>1768061330001</v>
          </cell>
          <cell r="B1108" t="str">
            <v xml:space="preserve">165.117         </v>
          </cell>
          <cell r="D1108" t="str">
            <v>Con seguimiento</v>
          </cell>
          <cell r="E1108" t="str">
            <v xml:space="preserve">Pablo Garcia </v>
          </cell>
          <cell r="I1108" t="str">
            <v xml:space="preserve">POLICIA NACIONAL                                                                           </v>
          </cell>
          <cell r="J1108" t="str">
            <v xml:space="preserve">Policia Nacional                                                                           </v>
          </cell>
          <cell r="K1108" t="str">
            <v>1. Social</v>
          </cell>
          <cell r="L1108" t="str">
            <v>SIPEIP</v>
          </cell>
          <cell r="M1108" t="str">
            <v>Gabinete Sectorial de Seguridad</v>
          </cell>
          <cell r="O1108" t="str">
            <v>REGISTRADO</v>
          </cell>
          <cell r="P1108" t="str">
            <v>Alineado</v>
          </cell>
          <cell r="Q1108" t="str">
            <v>Aprobado</v>
          </cell>
          <cell r="R1108" t="str">
            <v>PGE</v>
          </cell>
        </row>
        <row r="1109">
          <cell r="A1109" t="str">
            <v>1768061330001</v>
          </cell>
          <cell r="B1109" t="str">
            <v xml:space="preserve">165.119         </v>
          </cell>
          <cell r="D1109" t="str">
            <v>Con seguimiento</v>
          </cell>
          <cell r="E1109" t="str">
            <v xml:space="preserve">Pablo Garcia </v>
          </cell>
          <cell r="I1109" t="str">
            <v xml:space="preserve">POLICIA NACIONAL                                                                           </v>
          </cell>
          <cell r="J1109" t="str">
            <v xml:space="preserve">Policia Nacional                                                                           </v>
          </cell>
          <cell r="K1109" t="str">
            <v>1. Social</v>
          </cell>
          <cell r="L1109" t="str">
            <v>SIPEIP</v>
          </cell>
          <cell r="M1109" t="str">
            <v>Gabinete Sectorial de Seguridad</v>
          </cell>
          <cell r="O1109" t="str">
            <v>REGISTRADO</v>
          </cell>
          <cell r="P1109" t="str">
            <v>Alineado</v>
          </cell>
          <cell r="Q1109" t="str">
            <v>Aprobado</v>
          </cell>
          <cell r="R1109" t="str">
            <v>PGE</v>
          </cell>
        </row>
        <row r="1110">
          <cell r="A1110" t="str">
            <v>1768061330001</v>
          </cell>
          <cell r="B1110" t="str">
            <v xml:space="preserve">166.209         </v>
          </cell>
          <cell r="D1110" t="str">
            <v>Con seguimiento</v>
          </cell>
          <cell r="E1110" t="str">
            <v xml:space="preserve">Pablo Garcia </v>
          </cell>
          <cell r="I1110" t="str">
            <v xml:space="preserve">POLICIA NACIONAL                                                                           </v>
          </cell>
          <cell r="J1110" t="str">
            <v xml:space="preserve">Policia Nacional                                                                           </v>
          </cell>
          <cell r="K1110" t="str">
            <v>1. Social</v>
          </cell>
          <cell r="L1110" t="str">
            <v>SIPEIP</v>
          </cell>
          <cell r="M1110" t="str">
            <v>Gabinete Sectorial de Seguridad</v>
          </cell>
          <cell r="O1110" t="str">
            <v>REGISTRADO</v>
          </cell>
          <cell r="P1110" t="str">
            <v>Alineado</v>
          </cell>
          <cell r="Q1110" t="str">
            <v>Aprobado</v>
          </cell>
          <cell r="R1110" t="str">
            <v>PGE</v>
          </cell>
        </row>
        <row r="1111">
          <cell r="A1111" t="str">
            <v>1768061330001</v>
          </cell>
          <cell r="B1111" t="str">
            <v xml:space="preserve">164.481         </v>
          </cell>
          <cell r="D1111" t="str">
            <v>Con seguimiento</v>
          </cell>
          <cell r="E1111" t="str">
            <v xml:space="preserve">Pablo Garcia </v>
          </cell>
          <cell r="I1111" t="str">
            <v xml:space="preserve">POLICIA NACIONAL                                                                           </v>
          </cell>
          <cell r="J1111" t="str">
            <v xml:space="preserve">Policia Nacional                                                                           </v>
          </cell>
          <cell r="K1111" t="str">
            <v>1. Social</v>
          </cell>
          <cell r="L1111" t="str">
            <v>SIPEIP</v>
          </cell>
          <cell r="M1111" t="str">
            <v>Gabinete Sectorial de Seguridad</v>
          </cell>
          <cell r="O1111" t="str">
            <v>REGISTRADO</v>
          </cell>
          <cell r="P1111" t="str">
            <v>Alineado</v>
          </cell>
          <cell r="Q1111" t="str">
            <v>Aprobado</v>
          </cell>
          <cell r="R1111" t="str">
            <v>PGE</v>
          </cell>
        </row>
        <row r="1112">
          <cell r="A1112" t="str">
            <v>1768061330001</v>
          </cell>
          <cell r="B1112" t="str">
            <v xml:space="preserve">164.482         </v>
          </cell>
          <cell r="D1112" t="str">
            <v>Con seguimiento</v>
          </cell>
          <cell r="E1112" t="str">
            <v xml:space="preserve">Pablo Garcia </v>
          </cell>
          <cell r="I1112" t="str">
            <v xml:space="preserve">POLICIA NACIONAL                                                                           </v>
          </cell>
          <cell r="J1112" t="str">
            <v xml:space="preserve">Policia Nacional                                                                           </v>
          </cell>
          <cell r="K1112" t="str">
            <v>1. Social</v>
          </cell>
          <cell r="L1112" t="str">
            <v>SIPEIP</v>
          </cell>
          <cell r="M1112" t="str">
            <v>Gabinete Sectorial de Seguridad</v>
          </cell>
          <cell r="O1112" t="str">
            <v>REGISTRADO</v>
          </cell>
          <cell r="P1112" t="str">
            <v>Alineado</v>
          </cell>
          <cell r="Q1112" t="str">
            <v>Aprobado</v>
          </cell>
          <cell r="R1112" t="str">
            <v>PGE</v>
          </cell>
        </row>
        <row r="1113">
          <cell r="A1113" t="str">
            <v>1768061330001</v>
          </cell>
          <cell r="B1113" t="str">
            <v xml:space="preserve">164.480         </v>
          </cell>
          <cell r="D1113" t="str">
            <v>Con seguimiento</v>
          </cell>
          <cell r="E1113" t="str">
            <v xml:space="preserve">Pablo Garcia </v>
          </cell>
          <cell r="I1113" t="str">
            <v xml:space="preserve">POLICIA NACIONAL                                                                           </v>
          </cell>
          <cell r="J1113" t="str">
            <v xml:space="preserve">Policia Nacional                                                                           </v>
          </cell>
          <cell r="K1113" t="str">
            <v>1. Social</v>
          </cell>
          <cell r="L1113" t="str">
            <v>SIPEIP</v>
          </cell>
          <cell r="M1113" t="str">
            <v>Gabinete Sectorial de Seguridad</v>
          </cell>
          <cell r="O1113" t="str">
            <v>REGISTRADO</v>
          </cell>
          <cell r="P1113" t="str">
            <v>Alineado</v>
          </cell>
          <cell r="Q1113" t="str">
            <v>Aprobado</v>
          </cell>
          <cell r="R1113" t="str">
            <v>PGE</v>
          </cell>
        </row>
        <row r="1114">
          <cell r="A1114" t="str">
            <v>1768061330001</v>
          </cell>
          <cell r="B1114" t="str">
            <v xml:space="preserve">164.038         </v>
          </cell>
          <cell r="D1114" t="str">
            <v>Con seguimiento</v>
          </cell>
          <cell r="E1114" t="str">
            <v xml:space="preserve">Pablo Garcia </v>
          </cell>
          <cell r="I1114" t="str">
            <v xml:space="preserve">POLICIA NACIONAL                                                                           </v>
          </cell>
          <cell r="J1114" t="str">
            <v xml:space="preserve">Policia Nacional                                                                           </v>
          </cell>
          <cell r="K1114" t="str">
            <v>1. Social</v>
          </cell>
          <cell r="L1114" t="str">
            <v>SIPEIP</v>
          </cell>
          <cell r="M1114" t="str">
            <v>Gabinete Sectorial de Seguridad</v>
          </cell>
          <cell r="O1114" t="str">
            <v>REGISTRADO</v>
          </cell>
          <cell r="P1114" t="str">
            <v>Alineado</v>
          </cell>
          <cell r="Q1114" t="str">
            <v>Aprobado</v>
          </cell>
          <cell r="R1114" t="str">
            <v>PGE</v>
          </cell>
        </row>
        <row r="1115">
          <cell r="A1115" t="str">
            <v>1768061330001</v>
          </cell>
          <cell r="B1115" t="str">
            <v xml:space="preserve">164.036         </v>
          </cell>
          <cell r="D1115" t="str">
            <v>Con seguimiento</v>
          </cell>
          <cell r="E1115" t="str">
            <v xml:space="preserve">Pablo Garcia </v>
          </cell>
          <cell r="I1115" t="str">
            <v xml:space="preserve">POLICIA NACIONAL                                                                           </v>
          </cell>
          <cell r="J1115" t="str">
            <v xml:space="preserve">Policia Nacional                                                                           </v>
          </cell>
          <cell r="K1115" t="str">
            <v>1. Social</v>
          </cell>
          <cell r="L1115" t="str">
            <v>SIPEIP</v>
          </cell>
          <cell r="M1115" t="str">
            <v>Gabinete Sectorial de Seguridad</v>
          </cell>
          <cell r="O1115" t="str">
            <v>REGISTRADO</v>
          </cell>
          <cell r="P1115" t="str">
            <v>Alineado</v>
          </cell>
          <cell r="Q1115" t="str">
            <v>Aprobado</v>
          </cell>
          <cell r="R1115" t="str">
            <v>PGE</v>
          </cell>
        </row>
        <row r="1116">
          <cell r="A1116" t="str">
            <v>1768061330001</v>
          </cell>
          <cell r="B1116" t="str">
            <v xml:space="preserve">164.037         </v>
          </cell>
          <cell r="D1116" t="str">
            <v>Con seguimiento</v>
          </cell>
          <cell r="E1116" t="str">
            <v xml:space="preserve">Pablo Garcia </v>
          </cell>
          <cell r="I1116" t="str">
            <v xml:space="preserve">POLICIA NACIONAL                                                                           </v>
          </cell>
          <cell r="J1116" t="str">
            <v xml:space="preserve">Policia Nacional                                                                           </v>
          </cell>
          <cell r="K1116" t="str">
            <v>1. Social</v>
          </cell>
          <cell r="L1116" t="str">
            <v>SIPEIP</v>
          </cell>
          <cell r="M1116" t="str">
            <v>Gabinete Sectorial de Seguridad</v>
          </cell>
          <cell r="O1116" t="str">
            <v>REGISTRADO</v>
          </cell>
          <cell r="P1116" t="str">
            <v>Alineado</v>
          </cell>
          <cell r="Q1116" t="str">
            <v>Aprobado</v>
          </cell>
          <cell r="R1116" t="str">
            <v>PGE</v>
          </cell>
        </row>
        <row r="1117">
          <cell r="A1117" t="str">
            <v>1768061330001</v>
          </cell>
          <cell r="B1117" t="str">
            <v xml:space="preserve">164.035         </v>
          </cell>
          <cell r="D1117" t="str">
            <v>Con seguimiento</v>
          </cell>
          <cell r="E1117" t="str">
            <v xml:space="preserve">Pablo Garcia </v>
          </cell>
          <cell r="I1117" t="str">
            <v xml:space="preserve">POLICIA NACIONAL                                                                           </v>
          </cell>
          <cell r="J1117" t="str">
            <v xml:space="preserve">Policia Nacional                                                                           </v>
          </cell>
          <cell r="K1117" t="str">
            <v>1. Social</v>
          </cell>
          <cell r="L1117" t="str">
            <v>SIPEIP</v>
          </cell>
          <cell r="M1117" t="str">
            <v>Gabinete Sectorial de Seguridad</v>
          </cell>
          <cell r="O1117" t="str">
            <v>REGISTRADO</v>
          </cell>
          <cell r="P1117" t="str">
            <v>Alineado</v>
          </cell>
          <cell r="Q1117" t="str">
            <v>Aprobado</v>
          </cell>
          <cell r="R1117" t="str">
            <v>PGE</v>
          </cell>
        </row>
        <row r="1118">
          <cell r="A1118" t="str">
            <v>1768097520001</v>
          </cell>
          <cell r="B1118" t="str">
            <v xml:space="preserve">165.547         </v>
          </cell>
          <cell r="D1118" t="str">
            <v>Sin Seguimiento Anual</v>
          </cell>
          <cell r="E1118" t="str">
            <v xml:space="preserve">Darwin Céspedes </v>
          </cell>
          <cell r="I1118" t="str">
            <v xml:space="preserve">CONSEJO DE LA JUDICATURA                                                                   </v>
          </cell>
          <cell r="J1118" t="str">
            <v xml:space="preserve">Consejo De La Judicatura                                                                   </v>
          </cell>
          <cell r="K1118" t="str">
            <v>1. Social</v>
          </cell>
          <cell r="L1118" t="str">
            <v>SIPEIP</v>
          </cell>
          <cell r="M1118" t="str">
            <v>Sin Gabinete</v>
          </cell>
          <cell r="N1118" t="str">
            <v>FUNCIONES</v>
          </cell>
          <cell r="O1118" t="str">
            <v>REGISTRADO</v>
          </cell>
          <cell r="P1118" t="str">
            <v>Alineado</v>
          </cell>
          <cell r="Q1118" t="str">
            <v>Aprobado</v>
          </cell>
          <cell r="R1118" t="str">
            <v>PGE</v>
          </cell>
        </row>
        <row r="1119">
          <cell r="A1119" t="str">
            <v>1768097520001</v>
          </cell>
          <cell r="B1119" t="str">
            <v xml:space="preserve">165.548         </v>
          </cell>
          <cell r="D1119" t="str">
            <v>Sin Seguimiento Anual</v>
          </cell>
          <cell r="E1119" t="str">
            <v xml:space="preserve">Darwin Céspedes </v>
          </cell>
          <cell r="I1119" t="str">
            <v xml:space="preserve">CONSEJO DE LA JUDICATURA                                                                   </v>
          </cell>
          <cell r="J1119" t="str">
            <v xml:space="preserve">Consejo De La Judicatura                                                                   </v>
          </cell>
          <cell r="K1119" t="str">
            <v>1. Social</v>
          </cell>
          <cell r="L1119" t="str">
            <v>SIPEIP</v>
          </cell>
          <cell r="M1119" t="str">
            <v>Sin Gabinete</v>
          </cell>
          <cell r="N1119" t="str">
            <v>FUNCIONES</v>
          </cell>
          <cell r="O1119" t="str">
            <v>REGISTRADO</v>
          </cell>
          <cell r="P1119" t="str">
            <v>Alineado</v>
          </cell>
          <cell r="Q1119" t="str">
            <v>Aprobado</v>
          </cell>
          <cell r="R1119" t="str">
            <v>PGE</v>
          </cell>
        </row>
        <row r="1120">
          <cell r="A1120" t="str">
            <v>1768097520001</v>
          </cell>
          <cell r="B1120" t="str">
            <v xml:space="preserve">165.549         </v>
          </cell>
          <cell r="D1120" t="str">
            <v>Sin Seguimiento Anual</v>
          </cell>
          <cell r="E1120" t="str">
            <v xml:space="preserve">Darwin Céspedes </v>
          </cell>
          <cell r="I1120" t="str">
            <v xml:space="preserve">CONSEJO DE LA JUDICATURA                                                                   </v>
          </cell>
          <cell r="J1120" t="str">
            <v xml:space="preserve">Consejo De La Judicatura                                                                   </v>
          </cell>
          <cell r="K1120" t="str">
            <v>1. Social</v>
          </cell>
          <cell r="L1120" t="str">
            <v>SIPEIP</v>
          </cell>
          <cell r="M1120" t="str">
            <v>Sin Gabinete</v>
          </cell>
          <cell r="N1120" t="str">
            <v>FUNCIONES</v>
          </cell>
          <cell r="O1120" t="str">
            <v>REGISTRADO</v>
          </cell>
          <cell r="P1120" t="str">
            <v>Alineado</v>
          </cell>
          <cell r="Q1120" t="str">
            <v>Aprobado</v>
          </cell>
          <cell r="R1120" t="str">
            <v>PGE</v>
          </cell>
        </row>
        <row r="1121">
          <cell r="A1121" t="str">
            <v>1768097520001</v>
          </cell>
          <cell r="B1121" t="str">
            <v xml:space="preserve">165.550         </v>
          </cell>
          <cell r="D1121" t="str">
            <v>Sin Seguimiento Anual</v>
          </cell>
          <cell r="E1121" t="str">
            <v xml:space="preserve">Darwin Céspedes </v>
          </cell>
          <cell r="I1121" t="str">
            <v xml:space="preserve">CONSEJO DE LA JUDICATURA                                                                   </v>
          </cell>
          <cell r="J1121" t="str">
            <v xml:space="preserve">Consejo De La Judicatura                                                                   </v>
          </cell>
          <cell r="K1121" t="str">
            <v>1. Social</v>
          </cell>
          <cell r="L1121" t="str">
            <v>SIPEIP</v>
          </cell>
          <cell r="M1121" t="str">
            <v>Sin Gabinete</v>
          </cell>
          <cell r="N1121" t="str">
            <v>FUNCIONES</v>
          </cell>
          <cell r="O1121" t="str">
            <v>REGISTRADO</v>
          </cell>
          <cell r="P1121" t="str">
            <v>Alineado</v>
          </cell>
          <cell r="Q1121" t="str">
            <v>Aprobado</v>
          </cell>
          <cell r="R1121" t="str">
            <v>PGE</v>
          </cell>
        </row>
        <row r="1122">
          <cell r="A1122" t="str">
            <v>1768097520001</v>
          </cell>
          <cell r="B1122" t="str">
            <v xml:space="preserve">165.551         </v>
          </cell>
          <cell r="D1122" t="str">
            <v>Sin Seguimiento Anual</v>
          </cell>
          <cell r="E1122" t="str">
            <v xml:space="preserve">Darwin Céspedes </v>
          </cell>
          <cell r="I1122" t="str">
            <v xml:space="preserve">CONSEJO DE LA JUDICATURA                                                                   </v>
          </cell>
          <cell r="J1122" t="str">
            <v xml:space="preserve">Consejo De La Judicatura                                                                   </v>
          </cell>
          <cell r="K1122" t="str">
            <v>1. Social</v>
          </cell>
          <cell r="L1122" t="str">
            <v>SIPEIP</v>
          </cell>
          <cell r="M1122" t="str">
            <v>Sin Gabinete</v>
          </cell>
          <cell r="N1122" t="str">
            <v>FUNCIONES</v>
          </cell>
          <cell r="O1122" t="str">
            <v>REGISTRADO</v>
          </cell>
          <cell r="P1122" t="str">
            <v>Alineado</v>
          </cell>
          <cell r="Q1122" t="str">
            <v>Aprobado</v>
          </cell>
          <cell r="R1122" t="str">
            <v>PGE</v>
          </cell>
        </row>
        <row r="1123">
          <cell r="A1123" t="str">
            <v>1768097520001</v>
          </cell>
          <cell r="B1123" t="str">
            <v xml:space="preserve">165.193         </v>
          </cell>
          <cell r="D1123" t="str">
            <v>Sin Seguimiento Anual</v>
          </cell>
          <cell r="E1123" t="str">
            <v xml:space="preserve">Darwin Céspedes </v>
          </cell>
          <cell r="I1123" t="str">
            <v xml:space="preserve">CONSEJO DE LA JUDICATURA                                                                   </v>
          </cell>
          <cell r="J1123" t="str">
            <v xml:space="preserve">Consejo De La Judicatura                                                                   </v>
          </cell>
          <cell r="K1123" t="str">
            <v>1. Social</v>
          </cell>
          <cell r="L1123" t="str">
            <v>SIPEIP</v>
          </cell>
          <cell r="M1123" t="str">
            <v>Sin Gabinete</v>
          </cell>
          <cell r="N1123" t="str">
            <v>FUNCIONES</v>
          </cell>
          <cell r="O1123" t="str">
            <v>REGISTRADO</v>
          </cell>
          <cell r="P1123" t="str">
            <v>Alineado</v>
          </cell>
          <cell r="Q1123" t="str">
            <v>Aprobado</v>
          </cell>
          <cell r="R1123" t="str">
            <v>PGE</v>
          </cell>
        </row>
        <row r="1124">
          <cell r="A1124" t="str">
            <v>1768097520001</v>
          </cell>
          <cell r="B1124" t="str">
            <v xml:space="preserve">165.194         </v>
          </cell>
          <cell r="D1124" t="str">
            <v>Sin Seguimiento Anual</v>
          </cell>
          <cell r="E1124" t="str">
            <v xml:space="preserve">Darwin Céspedes </v>
          </cell>
          <cell r="I1124" t="str">
            <v xml:space="preserve">CONSEJO DE LA JUDICATURA                                                                   </v>
          </cell>
          <cell r="J1124" t="str">
            <v xml:space="preserve">Consejo De La Judicatura                                                                   </v>
          </cell>
          <cell r="K1124" t="str">
            <v>1. Social</v>
          </cell>
          <cell r="L1124" t="str">
            <v>SIPEIP</v>
          </cell>
          <cell r="M1124" t="str">
            <v>Sin Gabinete</v>
          </cell>
          <cell r="N1124" t="str">
            <v>FUNCIONES</v>
          </cell>
          <cell r="O1124" t="str">
            <v>REGISTRADO</v>
          </cell>
          <cell r="P1124" t="str">
            <v>Alineado</v>
          </cell>
          <cell r="Q1124" t="str">
            <v>Aprobado</v>
          </cell>
          <cell r="R1124" t="str">
            <v>PGE</v>
          </cell>
        </row>
        <row r="1125">
          <cell r="A1125" t="str">
            <v>1768097520001</v>
          </cell>
          <cell r="B1125" t="str">
            <v xml:space="preserve">165.195         </v>
          </cell>
          <cell r="D1125" t="str">
            <v>Sin Seguimiento Anual</v>
          </cell>
          <cell r="E1125" t="str">
            <v xml:space="preserve">Darwin Céspedes </v>
          </cell>
          <cell r="I1125" t="str">
            <v xml:space="preserve">CONSEJO DE LA JUDICATURA                                                                   </v>
          </cell>
          <cell r="J1125" t="str">
            <v xml:space="preserve">Consejo De La Judicatura                                                                   </v>
          </cell>
          <cell r="K1125" t="str">
            <v>1. Social</v>
          </cell>
          <cell r="L1125" t="str">
            <v>SIPEIP</v>
          </cell>
          <cell r="M1125" t="str">
            <v>Sin Gabinete</v>
          </cell>
          <cell r="N1125" t="str">
            <v>FUNCIONES</v>
          </cell>
          <cell r="O1125" t="str">
            <v>REGISTRADO</v>
          </cell>
          <cell r="P1125" t="str">
            <v>Alineado</v>
          </cell>
          <cell r="Q1125" t="str">
            <v>Aprobado</v>
          </cell>
          <cell r="R1125" t="str">
            <v>PGE</v>
          </cell>
        </row>
        <row r="1126">
          <cell r="A1126" t="str">
            <v>1768097520001</v>
          </cell>
          <cell r="B1126" t="str">
            <v xml:space="preserve">164.937         </v>
          </cell>
          <cell r="D1126" t="str">
            <v>Sin Seguimiento Anual</v>
          </cell>
          <cell r="E1126" t="str">
            <v xml:space="preserve">Darwin Céspedes </v>
          </cell>
          <cell r="I1126" t="str">
            <v xml:space="preserve">CONSEJO DE LA JUDICATURA                                                                   </v>
          </cell>
          <cell r="J1126" t="str">
            <v xml:space="preserve">Consejo De La Judicatura                                                                   </v>
          </cell>
          <cell r="K1126" t="str">
            <v>1. Social</v>
          </cell>
          <cell r="L1126" t="str">
            <v>SIPEIP</v>
          </cell>
          <cell r="M1126" t="str">
            <v>Sin Gabinete</v>
          </cell>
          <cell r="N1126" t="str">
            <v>FUNCIONES</v>
          </cell>
          <cell r="O1126" t="str">
            <v>REGISTRADO</v>
          </cell>
          <cell r="P1126" t="str">
            <v>Alineado</v>
          </cell>
          <cell r="Q1126" t="str">
            <v>Aprobado</v>
          </cell>
          <cell r="R1126" t="str">
            <v>PGE</v>
          </cell>
        </row>
        <row r="1127">
          <cell r="A1127" t="str">
            <v>1768097520001</v>
          </cell>
          <cell r="B1127" t="str">
            <v xml:space="preserve">164.342         </v>
          </cell>
          <cell r="D1127" t="str">
            <v>Sin Seguimiento Anual</v>
          </cell>
          <cell r="E1127" t="str">
            <v xml:space="preserve">Darwin Céspedes </v>
          </cell>
          <cell r="I1127" t="str">
            <v xml:space="preserve">CONSEJO DE LA JUDICATURA                                                                   </v>
          </cell>
          <cell r="J1127" t="str">
            <v xml:space="preserve">Consejo De La Judicatura                                                                   </v>
          </cell>
          <cell r="K1127" t="str">
            <v>1. Social</v>
          </cell>
          <cell r="L1127" t="str">
            <v>SIPEIP</v>
          </cell>
          <cell r="M1127" t="str">
            <v>Sin Gabinete</v>
          </cell>
          <cell r="N1127" t="str">
            <v>FUNCIONES</v>
          </cell>
          <cell r="O1127" t="str">
            <v>REGISTRADO</v>
          </cell>
          <cell r="P1127" t="str">
            <v>Alineado</v>
          </cell>
          <cell r="Q1127" t="str">
            <v>Aprobado</v>
          </cell>
          <cell r="R1127" t="str">
            <v>PGE</v>
          </cell>
        </row>
        <row r="1128">
          <cell r="A1128" t="str">
            <v>1768097520001</v>
          </cell>
          <cell r="B1128" t="str">
            <v xml:space="preserve">164.343         </v>
          </cell>
          <cell r="D1128" t="str">
            <v>Sin Seguimiento Anual</v>
          </cell>
          <cell r="E1128" t="str">
            <v xml:space="preserve">Darwin Céspedes </v>
          </cell>
          <cell r="I1128" t="str">
            <v xml:space="preserve">CONSEJO DE LA JUDICATURA                                                                   </v>
          </cell>
          <cell r="J1128" t="str">
            <v xml:space="preserve">Consejo De La Judicatura                                                                   </v>
          </cell>
          <cell r="K1128" t="str">
            <v>1. Social</v>
          </cell>
          <cell r="L1128" t="str">
            <v>SIPEIP</v>
          </cell>
          <cell r="M1128" t="str">
            <v>Sin Gabinete</v>
          </cell>
          <cell r="N1128" t="str">
            <v>FUNCIONES</v>
          </cell>
          <cell r="O1128" t="str">
            <v>REGISTRADO</v>
          </cell>
          <cell r="P1128" t="str">
            <v>Alineado</v>
          </cell>
          <cell r="Q1128" t="str">
            <v>Aprobado</v>
          </cell>
          <cell r="R1128" t="str">
            <v>PGE</v>
          </cell>
        </row>
        <row r="1129">
          <cell r="A1129" t="str">
            <v>1768097520001</v>
          </cell>
          <cell r="B1129" t="str">
            <v xml:space="preserve">164.344         </v>
          </cell>
          <cell r="D1129" t="str">
            <v>Sin Seguimiento Anual</v>
          </cell>
          <cell r="E1129" t="str">
            <v xml:space="preserve">Darwin Céspedes </v>
          </cell>
          <cell r="I1129" t="str">
            <v xml:space="preserve">CONSEJO DE LA JUDICATURA                                                                   </v>
          </cell>
          <cell r="J1129" t="str">
            <v xml:space="preserve">Consejo De La Judicatura                                                                   </v>
          </cell>
          <cell r="K1129" t="str">
            <v>1. Social</v>
          </cell>
          <cell r="L1129" t="str">
            <v>SIPEIP</v>
          </cell>
          <cell r="M1129" t="str">
            <v>Sin Gabinete</v>
          </cell>
          <cell r="N1129" t="str">
            <v>FUNCIONES</v>
          </cell>
          <cell r="O1129" t="str">
            <v>REGISTRADO</v>
          </cell>
          <cell r="P1129" t="str">
            <v>Alineado</v>
          </cell>
          <cell r="Q1129" t="str">
            <v>Aprobado</v>
          </cell>
          <cell r="R1129" t="str">
            <v>PGE</v>
          </cell>
        </row>
        <row r="1130">
          <cell r="A1130" t="str">
            <v>1768097520001</v>
          </cell>
          <cell r="B1130" t="str">
            <v xml:space="preserve">164.345         </v>
          </cell>
          <cell r="D1130" t="str">
            <v>Sin Seguimiento Anual</v>
          </cell>
          <cell r="E1130" t="str">
            <v xml:space="preserve">Darwin Céspedes </v>
          </cell>
          <cell r="I1130" t="str">
            <v xml:space="preserve">CONSEJO DE LA JUDICATURA                                                                   </v>
          </cell>
          <cell r="J1130" t="str">
            <v xml:space="preserve">Consejo De La Judicatura                                                                   </v>
          </cell>
          <cell r="K1130" t="str">
            <v>1. Social</v>
          </cell>
          <cell r="L1130" t="str">
            <v>SIPEIP</v>
          </cell>
          <cell r="M1130" t="str">
            <v>Sin Gabinete</v>
          </cell>
          <cell r="N1130" t="str">
            <v>FUNCIONES</v>
          </cell>
          <cell r="O1130" t="str">
            <v>REGISTRADO</v>
          </cell>
          <cell r="P1130" t="str">
            <v>Alineado</v>
          </cell>
          <cell r="Q1130" t="str">
            <v>Aprobado</v>
          </cell>
          <cell r="R1130" t="str">
            <v>PGE</v>
          </cell>
        </row>
        <row r="1131">
          <cell r="A1131" t="str">
            <v>1768097520001</v>
          </cell>
          <cell r="B1131" t="str">
            <v xml:space="preserve">164.346         </v>
          </cell>
          <cell r="D1131" t="str">
            <v>Sin Seguimiento Anual</v>
          </cell>
          <cell r="E1131" t="str">
            <v xml:space="preserve">Darwin Céspedes </v>
          </cell>
          <cell r="I1131" t="str">
            <v xml:space="preserve">CONSEJO DE LA JUDICATURA                                                                   </v>
          </cell>
          <cell r="J1131" t="str">
            <v xml:space="preserve">Consejo De La Judicatura                                                                   </v>
          </cell>
          <cell r="K1131" t="str">
            <v>1. Social</v>
          </cell>
          <cell r="L1131" t="str">
            <v>SIPEIP</v>
          </cell>
          <cell r="M1131" t="str">
            <v>Sin Gabinete</v>
          </cell>
          <cell r="N1131" t="str">
            <v>FUNCIONES</v>
          </cell>
          <cell r="O1131" t="str">
            <v>REGISTRADO</v>
          </cell>
          <cell r="P1131" t="str">
            <v>Alineado</v>
          </cell>
          <cell r="Q1131" t="str">
            <v>Aprobado</v>
          </cell>
          <cell r="R1131" t="str">
            <v>PGE</v>
          </cell>
        </row>
        <row r="1132">
          <cell r="A1132" t="str">
            <v>1768097520001</v>
          </cell>
          <cell r="B1132" t="str">
            <v xml:space="preserve">164.347         </v>
          </cell>
          <cell r="D1132" t="str">
            <v>Sin Seguimiento Anual</v>
          </cell>
          <cell r="E1132" t="str">
            <v xml:space="preserve">Darwin Céspedes </v>
          </cell>
          <cell r="I1132" t="str">
            <v xml:space="preserve">CONSEJO DE LA JUDICATURA                                                                   </v>
          </cell>
          <cell r="J1132" t="str">
            <v xml:space="preserve">Consejo De La Judicatura                                                                   </v>
          </cell>
          <cell r="K1132" t="str">
            <v>1. Social</v>
          </cell>
          <cell r="L1132" t="str">
            <v>SIPEIP</v>
          </cell>
          <cell r="M1132" t="str">
            <v>Sin Gabinete</v>
          </cell>
          <cell r="N1132" t="str">
            <v>FUNCIONES</v>
          </cell>
          <cell r="O1132" t="str">
            <v>REGISTRADO</v>
          </cell>
          <cell r="P1132" t="str">
            <v>Alineado</v>
          </cell>
          <cell r="Q1132" t="str">
            <v>Aprobado</v>
          </cell>
          <cell r="R1132" t="str">
            <v>PGE</v>
          </cell>
        </row>
        <row r="1133">
          <cell r="A1133" t="str">
            <v>1768097520001</v>
          </cell>
          <cell r="B1133" t="str">
            <v xml:space="preserve">164.348         </v>
          </cell>
          <cell r="D1133" t="str">
            <v>Sin Seguimiento Anual</v>
          </cell>
          <cell r="E1133" t="str">
            <v xml:space="preserve">Darwin Céspedes </v>
          </cell>
          <cell r="I1133" t="str">
            <v xml:space="preserve">CONSEJO DE LA JUDICATURA                                                                   </v>
          </cell>
          <cell r="J1133" t="str">
            <v xml:space="preserve">Consejo De La Judicatura                                                                   </v>
          </cell>
          <cell r="K1133" t="str">
            <v>1. Social</v>
          </cell>
          <cell r="L1133" t="str">
            <v>SIPEIP</v>
          </cell>
          <cell r="M1133" t="str">
            <v>Sin Gabinete</v>
          </cell>
          <cell r="N1133" t="str">
            <v>FUNCIONES</v>
          </cell>
          <cell r="O1133" t="str">
            <v>REGISTRADO</v>
          </cell>
          <cell r="P1133" t="str">
            <v>Alineado</v>
          </cell>
          <cell r="Q1133" t="str">
            <v>Aprobado</v>
          </cell>
          <cell r="R1133" t="str">
            <v>PGE</v>
          </cell>
        </row>
        <row r="1134">
          <cell r="A1134" t="str">
            <v>1768097520001</v>
          </cell>
          <cell r="B1134" t="str">
            <v xml:space="preserve">164.349         </v>
          </cell>
          <cell r="D1134" t="str">
            <v>Sin Seguimiento Anual</v>
          </cell>
          <cell r="E1134" t="str">
            <v xml:space="preserve">Darwin Céspedes </v>
          </cell>
          <cell r="I1134" t="str">
            <v xml:space="preserve">CONSEJO DE LA JUDICATURA                                                                   </v>
          </cell>
          <cell r="J1134" t="str">
            <v xml:space="preserve">Consejo De La Judicatura                                                                   </v>
          </cell>
          <cell r="K1134" t="str">
            <v>1. Social</v>
          </cell>
          <cell r="L1134" t="str">
            <v>SIPEIP</v>
          </cell>
          <cell r="M1134" t="str">
            <v>Sin Gabinete</v>
          </cell>
          <cell r="N1134" t="str">
            <v>FUNCIONES</v>
          </cell>
          <cell r="O1134" t="str">
            <v>REGISTRADO</v>
          </cell>
          <cell r="P1134" t="str">
            <v>Alineado</v>
          </cell>
          <cell r="Q1134" t="str">
            <v>Aprobado</v>
          </cell>
          <cell r="R1134" t="str">
            <v>PGE</v>
          </cell>
        </row>
        <row r="1135">
          <cell r="A1135" t="str">
            <v>1768114470001</v>
          </cell>
          <cell r="B1135" t="str">
            <v xml:space="preserve">164.381         </v>
          </cell>
          <cell r="D1135" t="str">
            <v>Con seguimiento</v>
          </cell>
          <cell r="E1135" t="str">
            <v>Jessica Cifuentes</v>
          </cell>
          <cell r="I1135" t="str">
            <v xml:space="preserve">PARLAMENTO ANDINO (OFICINA NACIONAL)                                                       </v>
          </cell>
          <cell r="J1135" t="str">
            <v xml:space="preserve">Parlamento Andino (Oficina Nacional)                                                       </v>
          </cell>
          <cell r="K1135" t="str">
            <v>4. Institucional</v>
          </cell>
          <cell r="L1135" t="str">
            <v>SIPEIP</v>
          </cell>
          <cell r="M1135" t="str">
            <v>Sin Gabinete</v>
          </cell>
          <cell r="N1135" t="str">
            <v>INSTITUCIONES</v>
          </cell>
          <cell r="O1135" t="str">
            <v>REGISTRADO</v>
          </cell>
          <cell r="P1135" t="str">
            <v>Alineado</v>
          </cell>
          <cell r="Q1135" t="str">
            <v>Aprobado</v>
          </cell>
          <cell r="R1135" t="str">
            <v>PGE</v>
          </cell>
        </row>
        <row r="1136">
          <cell r="A1136" t="str">
            <v>1768114470001</v>
          </cell>
          <cell r="B1136" t="str">
            <v xml:space="preserve">164.382         </v>
          </cell>
          <cell r="D1136" t="str">
            <v>Con seguimiento</v>
          </cell>
          <cell r="E1136" t="str">
            <v>Jessica Cifuentes</v>
          </cell>
          <cell r="I1136" t="str">
            <v xml:space="preserve">PARLAMENTO ANDINO (OFICINA NACIONAL)                                                       </v>
          </cell>
          <cell r="J1136" t="str">
            <v xml:space="preserve">Parlamento Andino (Oficina Nacional)                                                       </v>
          </cell>
          <cell r="K1136" t="str">
            <v>4. Institucional</v>
          </cell>
          <cell r="L1136" t="str">
            <v>SIPEIP</v>
          </cell>
          <cell r="M1136" t="str">
            <v>Sin Gabinete</v>
          </cell>
          <cell r="N1136" t="str">
            <v>INSTITUCIONES</v>
          </cell>
          <cell r="O1136" t="str">
            <v>REGISTRADO</v>
          </cell>
          <cell r="P1136" t="str">
            <v>Alineado</v>
          </cell>
          <cell r="Q1136" t="str">
            <v>Aprobado</v>
          </cell>
          <cell r="R1136" t="str">
            <v>PGE</v>
          </cell>
        </row>
        <row r="1137">
          <cell r="A1137" t="str">
            <v>1768120520001</v>
          </cell>
          <cell r="B1137" t="str">
            <v xml:space="preserve">164.906         </v>
          </cell>
          <cell r="D1137" t="str">
            <v>Sin Seguimiento Anual</v>
          </cell>
          <cell r="E1137" t="str">
            <v>Jessica Cifuentes</v>
          </cell>
          <cell r="I1137" t="str">
            <v xml:space="preserve">INSTITUTO DE ALTOS ESTUDIOS NACIONALES (IAEN)                                              </v>
          </cell>
          <cell r="J1137" t="str">
            <v xml:space="preserve">Instituto De Altos Estudios Nacionales (Iaen)                                              </v>
          </cell>
          <cell r="K1137" t="str">
            <v>1. Social</v>
          </cell>
          <cell r="L1137" t="str">
            <v>SIPEIP</v>
          </cell>
          <cell r="M1137" t="str">
            <v>Sin Gabinete</v>
          </cell>
          <cell r="N1137" t="str">
            <v>ACADEMIA</v>
          </cell>
          <cell r="O1137" t="str">
            <v>REGISTRADO</v>
          </cell>
          <cell r="P1137" t="str">
            <v>Alineado</v>
          </cell>
          <cell r="Q1137" t="str">
            <v>Aprobado</v>
          </cell>
          <cell r="R1137" t="str">
            <v>PGE</v>
          </cell>
        </row>
        <row r="1138">
          <cell r="A1138" t="str">
            <v>1768120520001</v>
          </cell>
          <cell r="B1138" t="str">
            <v xml:space="preserve">164.907         </v>
          </cell>
          <cell r="D1138" t="str">
            <v>Sin Seguimiento Anual</v>
          </cell>
          <cell r="E1138" t="str">
            <v>Jessica Cifuentes</v>
          </cell>
          <cell r="I1138" t="str">
            <v xml:space="preserve">INSTITUTO DE ALTOS ESTUDIOS NACIONALES (IAEN)                                              </v>
          </cell>
          <cell r="J1138" t="str">
            <v xml:space="preserve">Instituto De Altos Estudios Nacionales (Iaen)                                              </v>
          </cell>
          <cell r="K1138" t="str">
            <v>1. Social</v>
          </cell>
          <cell r="L1138" t="str">
            <v>SIPEIP</v>
          </cell>
          <cell r="M1138" t="str">
            <v>Sin Gabinete</v>
          </cell>
          <cell r="N1138" t="str">
            <v>ACADEMIA</v>
          </cell>
          <cell r="O1138" t="str">
            <v>REGISTRADO</v>
          </cell>
          <cell r="P1138" t="str">
            <v>Alineado</v>
          </cell>
          <cell r="Q1138" t="str">
            <v>Aprobado</v>
          </cell>
          <cell r="R1138" t="str">
            <v>PGE</v>
          </cell>
        </row>
        <row r="1139">
          <cell r="A1139" t="str">
            <v>1768120520001</v>
          </cell>
          <cell r="B1139" t="str">
            <v xml:space="preserve">164.904         </v>
          </cell>
          <cell r="D1139" t="str">
            <v>Sin Seguimiento Anual</v>
          </cell>
          <cell r="E1139" t="str">
            <v>Jessica Cifuentes</v>
          </cell>
          <cell r="I1139" t="str">
            <v xml:space="preserve">INSTITUTO DE ALTOS ESTUDIOS NACIONALES (IAEN)                                              </v>
          </cell>
          <cell r="J1139" t="str">
            <v xml:space="preserve">Instituto De Altos Estudios Nacionales (Iaen)                                              </v>
          </cell>
          <cell r="K1139" t="str">
            <v>1. Social</v>
          </cell>
          <cell r="L1139" t="str">
            <v>SIPEIP</v>
          </cell>
          <cell r="M1139" t="str">
            <v>Sin Gabinete</v>
          </cell>
          <cell r="N1139" t="str">
            <v>ACADEMIA</v>
          </cell>
          <cell r="O1139" t="str">
            <v>REGISTRADO</v>
          </cell>
          <cell r="P1139" t="str">
            <v>Alineado</v>
          </cell>
          <cell r="Q1139" t="str">
            <v>Aprobado</v>
          </cell>
          <cell r="R1139" t="str">
            <v>PGE</v>
          </cell>
        </row>
        <row r="1140">
          <cell r="A1140" t="str">
            <v>1768120520001</v>
          </cell>
          <cell r="B1140" t="str">
            <v xml:space="preserve">164.905         </v>
          </cell>
          <cell r="D1140" t="str">
            <v>Sin Seguimiento Anual</v>
          </cell>
          <cell r="E1140" t="str">
            <v>Jessica Cifuentes</v>
          </cell>
          <cell r="I1140" t="str">
            <v xml:space="preserve">INSTITUTO DE ALTOS ESTUDIOS NACIONALES (IAEN)                                              </v>
          </cell>
          <cell r="J1140" t="str">
            <v xml:space="preserve">Instituto De Altos Estudios Nacionales (Iaen)                                              </v>
          </cell>
          <cell r="K1140" t="str">
            <v>1. Social</v>
          </cell>
          <cell r="L1140" t="str">
            <v>SIPEIP</v>
          </cell>
          <cell r="M1140" t="str">
            <v>Sin Gabinete</v>
          </cell>
          <cell r="N1140" t="str">
            <v>ACADEMIA</v>
          </cell>
          <cell r="O1140" t="str">
            <v>REGISTRADO</v>
          </cell>
          <cell r="P1140" t="str">
            <v>Alineado</v>
          </cell>
          <cell r="Q1140" t="str">
            <v>Aprobado</v>
          </cell>
          <cell r="R1140" t="str">
            <v>PGE</v>
          </cell>
        </row>
        <row r="1141">
          <cell r="A1141" t="str">
            <v>1768120520001</v>
          </cell>
          <cell r="B1141" t="str">
            <v xml:space="preserve">164.898         </v>
          </cell>
          <cell r="D1141" t="str">
            <v>Sin Seguimiento Anual</v>
          </cell>
          <cell r="E1141" t="str">
            <v>Jessica Cifuentes</v>
          </cell>
          <cell r="I1141" t="str">
            <v xml:space="preserve">INSTITUTO DE ALTOS ESTUDIOS NACIONALES (IAEN)                                              </v>
          </cell>
          <cell r="J1141" t="str">
            <v xml:space="preserve">Instituto De Altos Estudios Nacionales (Iaen)                                              </v>
          </cell>
          <cell r="K1141" t="str">
            <v>1. Social</v>
          </cell>
          <cell r="L1141" t="str">
            <v>SIPEIP</v>
          </cell>
          <cell r="M1141" t="str">
            <v>Sin Gabinete</v>
          </cell>
          <cell r="N1141" t="str">
            <v>ACADEMIA</v>
          </cell>
          <cell r="O1141" t="str">
            <v>REGISTRADO</v>
          </cell>
          <cell r="P1141" t="str">
            <v>Alineado</v>
          </cell>
          <cell r="Q1141" t="str">
            <v>Aprobado</v>
          </cell>
          <cell r="R1141" t="str">
            <v>PGE</v>
          </cell>
        </row>
        <row r="1142">
          <cell r="A1142" t="str">
            <v>1768120520001</v>
          </cell>
          <cell r="B1142" t="str">
            <v xml:space="preserve">164.899         </v>
          </cell>
          <cell r="D1142" t="str">
            <v>Sin Seguimiento Anual</v>
          </cell>
          <cell r="E1142" t="str">
            <v>Jessica Cifuentes</v>
          </cell>
          <cell r="I1142" t="str">
            <v xml:space="preserve">INSTITUTO DE ALTOS ESTUDIOS NACIONALES (IAEN)                                              </v>
          </cell>
          <cell r="J1142" t="str">
            <v xml:space="preserve">Instituto De Altos Estudios Nacionales (Iaen)                                              </v>
          </cell>
          <cell r="K1142" t="str">
            <v>1. Social</v>
          </cell>
          <cell r="L1142" t="str">
            <v>SIPEIP</v>
          </cell>
          <cell r="M1142" t="str">
            <v>Sin Gabinete</v>
          </cell>
          <cell r="N1142" t="str">
            <v>ACADEMIA</v>
          </cell>
          <cell r="O1142" t="str">
            <v>REGISTRADO</v>
          </cell>
          <cell r="P1142" t="str">
            <v>Alineado</v>
          </cell>
          <cell r="Q1142" t="str">
            <v>Aprobado</v>
          </cell>
          <cell r="R1142" t="str">
            <v>PGE</v>
          </cell>
        </row>
        <row r="1143">
          <cell r="A1143" t="str">
            <v>1768120520001</v>
          </cell>
          <cell r="B1143" t="str">
            <v xml:space="preserve">164.900         </v>
          </cell>
          <cell r="D1143" t="str">
            <v>Sin Seguimiento Anual</v>
          </cell>
          <cell r="E1143" t="str">
            <v>Jessica Cifuentes</v>
          </cell>
          <cell r="I1143" t="str">
            <v xml:space="preserve">INSTITUTO DE ALTOS ESTUDIOS NACIONALES (IAEN)                                              </v>
          </cell>
          <cell r="J1143" t="str">
            <v xml:space="preserve">Instituto De Altos Estudios Nacionales (Iaen)                                              </v>
          </cell>
          <cell r="K1143" t="str">
            <v>1. Social</v>
          </cell>
          <cell r="L1143" t="str">
            <v>SIPEIP</v>
          </cell>
          <cell r="M1143" t="str">
            <v>Sin Gabinete</v>
          </cell>
          <cell r="N1143" t="str">
            <v>ACADEMIA</v>
          </cell>
          <cell r="O1143" t="str">
            <v>REGISTRADO</v>
          </cell>
          <cell r="P1143" t="str">
            <v>Alineado</v>
          </cell>
          <cell r="Q1143" t="str">
            <v>Aprobado</v>
          </cell>
          <cell r="R1143" t="str">
            <v>PGE</v>
          </cell>
        </row>
        <row r="1144">
          <cell r="A1144" t="str">
            <v>1768120520001</v>
          </cell>
          <cell r="B1144" t="str">
            <v xml:space="preserve">164.901         </v>
          </cell>
          <cell r="D1144" t="str">
            <v>Sin Seguimiento Anual</v>
          </cell>
          <cell r="E1144" t="str">
            <v>Jessica Cifuentes</v>
          </cell>
          <cell r="I1144" t="str">
            <v xml:space="preserve">INSTITUTO DE ALTOS ESTUDIOS NACIONALES (IAEN)                                              </v>
          </cell>
          <cell r="J1144" t="str">
            <v xml:space="preserve">Instituto De Altos Estudios Nacionales (Iaen)                                              </v>
          </cell>
          <cell r="K1144" t="str">
            <v>1. Social</v>
          </cell>
          <cell r="L1144" t="str">
            <v>SIPEIP</v>
          </cell>
          <cell r="M1144" t="str">
            <v>Sin Gabinete</v>
          </cell>
          <cell r="N1144" t="str">
            <v>ACADEMIA</v>
          </cell>
          <cell r="O1144" t="str">
            <v>REGISTRADO</v>
          </cell>
          <cell r="P1144" t="str">
            <v>Alineado</v>
          </cell>
          <cell r="Q1144" t="str">
            <v>Aprobado</v>
          </cell>
          <cell r="R1144" t="str">
            <v>PGE</v>
          </cell>
        </row>
        <row r="1145">
          <cell r="A1145" t="str">
            <v>1768120520001</v>
          </cell>
          <cell r="B1145" t="str">
            <v xml:space="preserve">164.902         </v>
          </cell>
          <cell r="D1145" t="str">
            <v>Sin Seguimiento Anual</v>
          </cell>
          <cell r="E1145" t="str">
            <v>Jessica Cifuentes</v>
          </cell>
          <cell r="I1145" t="str">
            <v xml:space="preserve">INSTITUTO DE ALTOS ESTUDIOS NACIONALES (IAEN)                                              </v>
          </cell>
          <cell r="J1145" t="str">
            <v xml:space="preserve">Instituto De Altos Estudios Nacionales (Iaen)                                              </v>
          </cell>
          <cell r="K1145" t="str">
            <v>1. Social</v>
          </cell>
          <cell r="L1145" t="str">
            <v>SIPEIP</v>
          </cell>
          <cell r="M1145" t="str">
            <v>Sin Gabinete</v>
          </cell>
          <cell r="N1145" t="str">
            <v>ACADEMIA</v>
          </cell>
          <cell r="O1145" t="str">
            <v>REGISTRADO</v>
          </cell>
          <cell r="P1145" t="str">
            <v>Alineado</v>
          </cell>
          <cell r="Q1145" t="str">
            <v>Aprobado</v>
          </cell>
          <cell r="R1145" t="str">
            <v>PGE</v>
          </cell>
        </row>
        <row r="1146">
          <cell r="A1146" t="str">
            <v>1768120520001</v>
          </cell>
          <cell r="B1146" t="str">
            <v xml:space="preserve">164.903         </v>
          </cell>
          <cell r="D1146" t="str">
            <v>Sin Seguimiento Anual</v>
          </cell>
          <cell r="E1146" t="str">
            <v>Jessica Cifuentes</v>
          </cell>
          <cell r="I1146" t="str">
            <v xml:space="preserve">INSTITUTO DE ALTOS ESTUDIOS NACIONALES (IAEN)                                              </v>
          </cell>
          <cell r="J1146" t="str">
            <v xml:space="preserve">Instituto De Altos Estudios Nacionales (Iaen)                                              </v>
          </cell>
          <cell r="K1146" t="str">
            <v>1. Social</v>
          </cell>
          <cell r="L1146" t="str">
            <v>SIPEIP</v>
          </cell>
          <cell r="M1146" t="str">
            <v>Sin Gabinete</v>
          </cell>
          <cell r="N1146" t="str">
            <v>ACADEMIA</v>
          </cell>
          <cell r="O1146" t="str">
            <v>REGISTRADO</v>
          </cell>
          <cell r="P1146" t="str">
            <v>Alineado</v>
          </cell>
          <cell r="Q1146" t="str">
            <v>Aprobado</v>
          </cell>
          <cell r="R1146" t="str">
            <v>PGE</v>
          </cell>
        </row>
        <row r="1147">
          <cell r="A1147" t="str">
            <v>1768132370001</v>
          </cell>
          <cell r="B1147" t="str">
            <v xml:space="preserve">164.517         </v>
          </cell>
          <cell r="D1147" t="str">
            <v>Con seguimiento</v>
          </cell>
          <cell r="E1147" t="str">
            <v>Pablo Cárdenas</v>
          </cell>
          <cell r="I1147" t="str">
            <v xml:space="preserve">UNIVERSIDAD POLITECNICA ESTATAL DEL CARCHI                                                                    </v>
          </cell>
          <cell r="J1147" t="str">
            <v xml:space="preserve">Universidad Politecnica Estatal Del Carchi                                                                    </v>
          </cell>
          <cell r="K1147" t="str">
            <v>1. Social</v>
          </cell>
          <cell r="L1147" t="str">
            <v>SIPEIP</v>
          </cell>
          <cell r="M1147" t="str">
            <v>Sin Gabinete</v>
          </cell>
          <cell r="N1147" t="str">
            <v>ACADEMIA</v>
          </cell>
          <cell r="O1147" t="str">
            <v>REGISTRADO</v>
          </cell>
          <cell r="P1147" t="str">
            <v>Alineado</v>
          </cell>
          <cell r="Q1147" t="str">
            <v>Aprobado</v>
          </cell>
          <cell r="R1147" t="str">
            <v>PGE</v>
          </cell>
        </row>
        <row r="1148">
          <cell r="A1148" t="str">
            <v>1768132370001</v>
          </cell>
          <cell r="B1148" t="str">
            <v xml:space="preserve">164.518         </v>
          </cell>
          <cell r="D1148" t="str">
            <v>Con seguimiento</v>
          </cell>
          <cell r="E1148" t="str">
            <v>Pablo Cárdenas</v>
          </cell>
          <cell r="I1148" t="str">
            <v xml:space="preserve">UNIVERSIDAD POLITECNICA ESTATAL DEL CARCHI                                                                    </v>
          </cell>
          <cell r="J1148" t="str">
            <v xml:space="preserve">Universidad Politecnica Estatal Del Carchi                                                                    </v>
          </cell>
          <cell r="K1148" t="str">
            <v>1. Social</v>
          </cell>
          <cell r="L1148" t="str">
            <v>SIPEIP</v>
          </cell>
          <cell r="M1148" t="str">
            <v>Sin Gabinete</v>
          </cell>
          <cell r="N1148" t="str">
            <v>ACADEMIA</v>
          </cell>
          <cell r="O1148" t="str">
            <v>REGISTRADO</v>
          </cell>
          <cell r="P1148" t="str">
            <v>Alineado</v>
          </cell>
          <cell r="Q1148" t="str">
            <v>Aprobado</v>
          </cell>
          <cell r="R1148" t="str">
            <v>PGE</v>
          </cell>
        </row>
        <row r="1149">
          <cell r="A1149" t="str">
            <v>1768132370001</v>
          </cell>
          <cell r="B1149" t="str">
            <v xml:space="preserve">164.515         </v>
          </cell>
          <cell r="D1149" t="str">
            <v>Con seguimiento</v>
          </cell>
          <cell r="E1149" t="str">
            <v>Pablo Cárdenas</v>
          </cell>
          <cell r="I1149" t="str">
            <v xml:space="preserve">UNIVERSIDAD POLITECNICA ESTATAL DEL CARCHI                                                                    </v>
          </cell>
          <cell r="J1149" t="str">
            <v xml:space="preserve">Universidad Politecnica Estatal Del Carchi                                                                    </v>
          </cell>
          <cell r="K1149" t="str">
            <v>1. Social</v>
          </cell>
          <cell r="L1149" t="str">
            <v>SIPEIP</v>
          </cell>
          <cell r="M1149" t="str">
            <v>Sin Gabinete</v>
          </cell>
          <cell r="N1149" t="str">
            <v>ACADEMIA</v>
          </cell>
          <cell r="O1149" t="str">
            <v>REGISTRADO</v>
          </cell>
          <cell r="P1149" t="str">
            <v>Alineado</v>
          </cell>
          <cell r="Q1149" t="str">
            <v>Aprobado</v>
          </cell>
          <cell r="R1149" t="str">
            <v>PGE</v>
          </cell>
        </row>
        <row r="1150">
          <cell r="A1150" t="str">
            <v>1768132370001</v>
          </cell>
          <cell r="B1150" t="str">
            <v xml:space="preserve">164.516         </v>
          </cell>
          <cell r="D1150" t="str">
            <v>Con seguimiento</v>
          </cell>
          <cell r="E1150" t="str">
            <v>Pablo Cárdenas</v>
          </cell>
          <cell r="I1150" t="str">
            <v xml:space="preserve">UNIVERSIDAD POLITECNICA ESTATAL DEL CARCHI                                                                    </v>
          </cell>
          <cell r="J1150" t="str">
            <v xml:space="preserve">Universidad Politecnica Estatal Del Carchi                                                                    </v>
          </cell>
          <cell r="K1150" t="str">
            <v>1. Social</v>
          </cell>
          <cell r="L1150" t="str">
            <v>SIPEIP</v>
          </cell>
          <cell r="M1150" t="str">
            <v>Sin Gabinete</v>
          </cell>
          <cell r="N1150" t="str">
            <v>ACADEMIA</v>
          </cell>
          <cell r="O1150" t="str">
            <v>REGISTRADO</v>
          </cell>
          <cell r="P1150" t="str">
            <v>Alineado</v>
          </cell>
          <cell r="Q1150" t="str">
            <v>Aprobado</v>
          </cell>
          <cell r="R1150" t="str">
            <v>PGE</v>
          </cell>
        </row>
        <row r="1151">
          <cell r="A1151" t="str">
            <v>1768132370001</v>
          </cell>
          <cell r="B1151" t="str">
            <v xml:space="preserve">163.758         </v>
          </cell>
          <cell r="D1151" t="str">
            <v>Con seguimiento</v>
          </cell>
          <cell r="E1151" t="str">
            <v>Pablo Cárdenas</v>
          </cell>
          <cell r="I1151" t="str">
            <v xml:space="preserve">UNIVERSIDAD POLITECNICA ESTATAL DEL CARCHI                                                                    </v>
          </cell>
          <cell r="J1151" t="str">
            <v xml:space="preserve">Universidad Politecnica Estatal Del Carchi                                                                    </v>
          </cell>
          <cell r="K1151" t="str">
            <v>1. Social</v>
          </cell>
          <cell r="L1151" t="str">
            <v>SIPEIP</v>
          </cell>
          <cell r="M1151" t="str">
            <v>Sin Gabinete</v>
          </cell>
          <cell r="N1151" t="str">
            <v>ACADEMIA</v>
          </cell>
          <cell r="O1151" t="str">
            <v>REGISTRADO</v>
          </cell>
          <cell r="P1151" t="str">
            <v>Alineado</v>
          </cell>
          <cell r="Q1151" t="str">
            <v>Aprobado</v>
          </cell>
          <cell r="R1151" t="str">
            <v>PGE</v>
          </cell>
        </row>
        <row r="1152">
          <cell r="A1152" t="str">
            <v>1768132370001</v>
          </cell>
          <cell r="B1152" t="str">
            <v xml:space="preserve">163.759         </v>
          </cell>
          <cell r="D1152" t="str">
            <v>Sin Seguimiento Anual</v>
          </cell>
          <cell r="E1152" t="str">
            <v>Pablo Cárdenas</v>
          </cell>
          <cell r="I1152" t="str">
            <v xml:space="preserve">UNIVERSIDAD POLITECNICA ESTATAL DEL CARCHI                                                                    </v>
          </cell>
          <cell r="J1152" t="str">
            <v xml:space="preserve">Universidad Politecnica Estatal Del Carchi                                                                    </v>
          </cell>
          <cell r="K1152" t="str">
            <v>1. Social</v>
          </cell>
          <cell r="L1152" t="str">
            <v>SIPEIP</v>
          </cell>
          <cell r="M1152" t="str">
            <v>Sin Gabinete</v>
          </cell>
          <cell r="N1152" t="str">
            <v>ACADEMIA</v>
          </cell>
          <cell r="O1152" t="str">
            <v>REGISTRADO</v>
          </cell>
          <cell r="P1152" t="str">
            <v>Alineado</v>
          </cell>
          <cell r="Q1152" t="str">
            <v>Aprobado</v>
          </cell>
          <cell r="R1152" t="str">
            <v>PGE</v>
          </cell>
        </row>
        <row r="1153">
          <cell r="A1153" t="str">
            <v>1768132370001</v>
          </cell>
          <cell r="B1153" t="str">
            <v xml:space="preserve">163.760         </v>
          </cell>
          <cell r="D1153" t="str">
            <v>Sin Seguimiento Anual</v>
          </cell>
          <cell r="E1153" t="str">
            <v>Pablo Cárdenas</v>
          </cell>
          <cell r="I1153" t="str">
            <v xml:space="preserve">UNIVERSIDAD POLITECNICA ESTATAL DEL CARCHI                                                                    </v>
          </cell>
          <cell r="J1153" t="str">
            <v xml:space="preserve">Universidad Politecnica Estatal Del Carchi                                                                    </v>
          </cell>
          <cell r="K1153" t="str">
            <v>1. Social</v>
          </cell>
          <cell r="L1153" t="str">
            <v>SIPEIP</v>
          </cell>
          <cell r="M1153" t="str">
            <v>Sin Gabinete</v>
          </cell>
          <cell r="N1153" t="str">
            <v>ACADEMIA</v>
          </cell>
          <cell r="O1153" t="str">
            <v>REGISTRADO</v>
          </cell>
          <cell r="P1153" t="str">
            <v>Alineado</v>
          </cell>
          <cell r="Q1153" t="str">
            <v>Aprobado</v>
          </cell>
          <cell r="R1153" t="str">
            <v>PGE</v>
          </cell>
        </row>
        <row r="1154">
          <cell r="A1154" t="str">
            <v>1768132370001</v>
          </cell>
          <cell r="B1154" t="str">
            <v xml:space="preserve">163.762         </v>
          </cell>
          <cell r="D1154" t="str">
            <v>Con seguimiento</v>
          </cell>
          <cell r="E1154" t="str">
            <v>Pablo Cárdenas</v>
          </cell>
          <cell r="I1154" t="str">
            <v xml:space="preserve">UNIVERSIDAD POLITECNICA ESTATAL DEL CARCHI                                                                    </v>
          </cell>
          <cell r="J1154" t="str">
            <v xml:space="preserve">Universidad Politecnica Estatal Del Carchi                                                                    </v>
          </cell>
          <cell r="K1154" t="str">
            <v>1. Social</v>
          </cell>
          <cell r="L1154" t="str">
            <v>SIPEIP</v>
          </cell>
          <cell r="M1154" t="str">
            <v>Sin Gabinete</v>
          </cell>
          <cell r="N1154" t="str">
            <v>ACADEMIA</v>
          </cell>
          <cell r="O1154" t="str">
            <v>REGISTRADO</v>
          </cell>
          <cell r="P1154" t="str">
            <v>Alineado</v>
          </cell>
          <cell r="Q1154" t="str">
            <v>Aprobado</v>
          </cell>
          <cell r="R1154" t="str">
            <v>PGE</v>
          </cell>
        </row>
        <row r="1155">
          <cell r="A1155" t="str">
            <v>1768132370001</v>
          </cell>
          <cell r="B1155" t="str">
            <v xml:space="preserve">163.763         </v>
          </cell>
          <cell r="D1155" t="str">
            <v>Con seguimiento</v>
          </cell>
          <cell r="E1155" t="str">
            <v>Pablo Cárdenas</v>
          </cell>
          <cell r="I1155" t="str">
            <v xml:space="preserve">UNIVERSIDAD POLITECNICA ESTATAL DEL CARCHI                                                                    </v>
          </cell>
          <cell r="J1155" t="str">
            <v xml:space="preserve">Universidad Politecnica Estatal Del Carchi                                                                    </v>
          </cell>
          <cell r="K1155" t="str">
            <v>1. Social</v>
          </cell>
          <cell r="L1155" t="str">
            <v>SIPEIP</v>
          </cell>
          <cell r="M1155" t="str">
            <v>Sin Gabinete</v>
          </cell>
          <cell r="N1155" t="str">
            <v>ACADEMIA</v>
          </cell>
          <cell r="O1155" t="str">
            <v>REGISTRADO</v>
          </cell>
          <cell r="P1155" t="str">
            <v>Alineado</v>
          </cell>
          <cell r="Q1155" t="str">
            <v>Aprobado</v>
          </cell>
          <cell r="R1155" t="str">
            <v>PGE</v>
          </cell>
        </row>
        <row r="1156">
          <cell r="A1156" t="str">
            <v>1768132370001</v>
          </cell>
          <cell r="B1156" t="str">
            <v xml:space="preserve">163.764         </v>
          </cell>
          <cell r="D1156" t="str">
            <v>Sin Seguimiento Anual</v>
          </cell>
          <cell r="E1156" t="str">
            <v>Pablo Cárdenas</v>
          </cell>
          <cell r="I1156" t="str">
            <v xml:space="preserve">UNIVERSIDAD POLITECNICA ESTATAL DEL CARCHI                                                                    </v>
          </cell>
          <cell r="J1156" t="str">
            <v xml:space="preserve">Universidad Politecnica Estatal Del Carchi                                                                    </v>
          </cell>
          <cell r="K1156" t="str">
            <v>1. Social</v>
          </cell>
          <cell r="L1156" t="str">
            <v>SIPEIP</v>
          </cell>
          <cell r="M1156" t="str">
            <v>Sin Gabinete</v>
          </cell>
          <cell r="N1156" t="str">
            <v>ACADEMIA</v>
          </cell>
          <cell r="O1156" t="str">
            <v>REGISTRADO</v>
          </cell>
          <cell r="P1156" t="str">
            <v>Alineado</v>
          </cell>
          <cell r="Q1156" t="str">
            <v>Aprobado</v>
          </cell>
          <cell r="R1156" t="str">
            <v>PGE</v>
          </cell>
        </row>
        <row r="1157">
          <cell r="A1157" t="str">
            <v>1768132370001</v>
          </cell>
          <cell r="B1157" t="str">
            <v xml:space="preserve">163.765         </v>
          </cell>
          <cell r="D1157" t="str">
            <v>Con seguimiento</v>
          </cell>
          <cell r="E1157" t="str">
            <v>Pablo Cárdenas</v>
          </cell>
          <cell r="I1157" t="str">
            <v xml:space="preserve">UNIVERSIDAD POLITECNICA ESTATAL DEL CARCHI                                                                    </v>
          </cell>
          <cell r="J1157" t="str">
            <v xml:space="preserve">Universidad Politecnica Estatal Del Carchi                                                                    </v>
          </cell>
          <cell r="K1157" t="str">
            <v>1. Social</v>
          </cell>
          <cell r="L1157" t="str">
            <v>SIPEIP</v>
          </cell>
          <cell r="M1157" t="str">
            <v>Sin Gabinete</v>
          </cell>
          <cell r="N1157" t="str">
            <v>ACADEMIA</v>
          </cell>
          <cell r="O1157" t="str">
            <v>REGISTRADO</v>
          </cell>
          <cell r="P1157" t="str">
            <v>Alineado</v>
          </cell>
          <cell r="Q1157" t="str">
            <v>Aprobado</v>
          </cell>
          <cell r="R1157" t="str">
            <v>PGE</v>
          </cell>
        </row>
        <row r="1158">
          <cell r="A1158" t="str">
            <v>1768132370001</v>
          </cell>
          <cell r="B1158" t="str">
            <v xml:space="preserve">163.752         </v>
          </cell>
          <cell r="D1158" t="str">
            <v>Con seguimiento</v>
          </cell>
          <cell r="E1158" t="str">
            <v>Pablo Cárdenas</v>
          </cell>
          <cell r="I1158" t="str">
            <v xml:space="preserve">UNIVERSIDAD POLITECNICA ESTATAL DEL CARCHI                                                                    </v>
          </cell>
          <cell r="J1158" t="str">
            <v xml:space="preserve">Universidad Politecnica Estatal Del Carchi                                                                    </v>
          </cell>
          <cell r="K1158" t="str">
            <v>1. Social</v>
          </cell>
          <cell r="L1158" t="str">
            <v>SIPEIP</v>
          </cell>
          <cell r="M1158" t="str">
            <v>Sin Gabinete</v>
          </cell>
          <cell r="N1158" t="str">
            <v>ACADEMIA</v>
          </cell>
          <cell r="O1158" t="str">
            <v>REGISTRADO</v>
          </cell>
          <cell r="P1158" t="str">
            <v>Alineado</v>
          </cell>
          <cell r="Q1158" t="str">
            <v>Aprobado</v>
          </cell>
          <cell r="R1158" t="str">
            <v>PGE</v>
          </cell>
        </row>
        <row r="1159">
          <cell r="A1159" t="str">
            <v>1768132370001</v>
          </cell>
          <cell r="B1159" t="str">
            <v xml:space="preserve">163.753         </v>
          </cell>
          <cell r="D1159" t="str">
            <v>Con seguimiento</v>
          </cell>
          <cell r="E1159" t="str">
            <v>Pablo Cárdenas</v>
          </cell>
          <cell r="I1159" t="str">
            <v xml:space="preserve">UNIVERSIDAD POLITECNICA ESTATAL DEL CARCHI                                                                    </v>
          </cell>
          <cell r="J1159" t="str">
            <v xml:space="preserve">Universidad Politecnica Estatal Del Carchi                                                                    </v>
          </cell>
          <cell r="K1159" t="str">
            <v>1. Social</v>
          </cell>
          <cell r="L1159" t="str">
            <v>SIPEIP</v>
          </cell>
          <cell r="M1159" t="str">
            <v>Sin Gabinete</v>
          </cell>
          <cell r="N1159" t="str">
            <v>ACADEMIA</v>
          </cell>
          <cell r="O1159" t="str">
            <v>REGISTRADO</v>
          </cell>
          <cell r="P1159" t="str">
            <v>Alineado</v>
          </cell>
          <cell r="Q1159" t="str">
            <v>Aprobado</v>
          </cell>
          <cell r="R1159" t="str">
            <v>PGE</v>
          </cell>
        </row>
        <row r="1160">
          <cell r="A1160" t="str">
            <v>1768132370001</v>
          </cell>
          <cell r="B1160" t="str">
            <v xml:space="preserve">163.754         </v>
          </cell>
          <cell r="D1160" t="str">
            <v>Con seguimiento</v>
          </cell>
          <cell r="E1160" t="str">
            <v>Pablo Cárdenas</v>
          </cell>
          <cell r="I1160" t="str">
            <v xml:space="preserve">UNIVERSIDAD POLITECNICA ESTATAL DEL CARCHI                                                                    </v>
          </cell>
          <cell r="J1160" t="str">
            <v xml:space="preserve">Universidad Politecnica Estatal Del Carchi                                                                    </v>
          </cell>
          <cell r="K1160" t="str">
            <v>1. Social</v>
          </cell>
          <cell r="L1160" t="str">
            <v>SIPEIP</v>
          </cell>
          <cell r="M1160" t="str">
            <v>Sin Gabinete</v>
          </cell>
          <cell r="N1160" t="str">
            <v>ACADEMIA</v>
          </cell>
          <cell r="O1160" t="str">
            <v>REGISTRADO</v>
          </cell>
          <cell r="P1160" t="str">
            <v>Alineado</v>
          </cell>
          <cell r="Q1160" t="str">
            <v>Aprobado</v>
          </cell>
          <cell r="R1160" t="str">
            <v>PGE</v>
          </cell>
        </row>
        <row r="1161">
          <cell r="A1161" t="str">
            <v>1768132370001</v>
          </cell>
          <cell r="B1161" t="str">
            <v xml:space="preserve">163.755         </v>
          </cell>
          <cell r="D1161" t="str">
            <v>Con seguimiento</v>
          </cell>
          <cell r="E1161" t="str">
            <v>Pablo Cárdenas</v>
          </cell>
          <cell r="I1161" t="str">
            <v xml:space="preserve">UNIVERSIDAD POLITECNICA ESTATAL DEL CARCHI                                                                    </v>
          </cell>
          <cell r="J1161" t="str">
            <v xml:space="preserve">Universidad Politecnica Estatal Del Carchi                                                                    </v>
          </cell>
          <cell r="K1161" t="str">
            <v>1. Social</v>
          </cell>
          <cell r="L1161" t="str">
            <v>SIPEIP</v>
          </cell>
          <cell r="M1161" t="str">
            <v>Sin Gabinete</v>
          </cell>
          <cell r="N1161" t="str">
            <v>ACADEMIA</v>
          </cell>
          <cell r="O1161" t="str">
            <v>REGISTRADO</v>
          </cell>
          <cell r="P1161" t="str">
            <v>Alineado</v>
          </cell>
          <cell r="Q1161" t="str">
            <v>Aprobado</v>
          </cell>
          <cell r="R1161" t="str">
            <v>PGE</v>
          </cell>
        </row>
        <row r="1162">
          <cell r="A1162" t="str">
            <v>1768132370001</v>
          </cell>
          <cell r="B1162" t="str">
            <v xml:space="preserve">163.756         </v>
          </cell>
          <cell r="D1162" t="str">
            <v>Con seguimiento</v>
          </cell>
          <cell r="E1162" t="str">
            <v>Pablo Cárdenas</v>
          </cell>
          <cell r="I1162" t="str">
            <v xml:space="preserve">UNIVERSIDAD POLITECNICA ESTATAL DEL CARCHI                                                                    </v>
          </cell>
          <cell r="J1162" t="str">
            <v xml:space="preserve">Universidad Politecnica Estatal Del Carchi                                                                    </v>
          </cell>
          <cell r="K1162" t="str">
            <v>1. Social</v>
          </cell>
          <cell r="L1162" t="str">
            <v>SIPEIP</v>
          </cell>
          <cell r="M1162" t="str">
            <v>Sin Gabinete</v>
          </cell>
          <cell r="N1162" t="str">
            <v>ACADEMIA</v>
          </cell>
          <cell r="O1162" t="str">
            <v>REGISTRADO</v>
          </cell>
          <cell r="P1162" t="str">
            <v>Alineado</v>
          </cell>
          <cell r="Q1162" t="str">
            <v>Aprobado</v>
          </cell>
          <cell r="R1162" t="str">
            <v>PGE</v>
          </cell>
        </row>
        <row r="1163">
          <cell r="A1163" t="str">
            <v>1768132370001</v>
          </cell>
          <cell r="B1163" t="str">
            <v xml:space="preserve">163.757         </v>
          </cell>
          <cell r="D1163" t="str">
            <v>Con seguimiento</v>
          </cell>
          <cell r="E1163" t="str">
            <v>Pablo Cárdenas</v>
          </cell>
          <cell r="I1163" t="str">
            <v xml:space="preserve">UNIVERSIDAD POLITECNICA ESTATAL DEL CARCHI                                                                    </v>
          </cell>
          <cell r="J1163" t="str">
            <v xml:space="preserve">Universidad Politecnica Estatal Del Carchi                                                                    </v>
          </cell>
          <cell r="K1163" t="str">
            <v>1. Social</v>
          </cell>
          <cell r="L1163" t="str">
            <v>SIPEIP</v>
          </cell>
          <cell r="M1163" t="str">
            <v>Sin Gabinete</v>
          </cell>
          <cell r="N1163" t="str">
            <v>ACADEMIA</v>
          </cell>
          <cell r="O1163" t="str">
            <v>REGISTRADO</v>
          </cell>
          <cell r="P1163" t="str">
            <v>Alineado</v>
          </cell>
          <cell r="Q1163" t="str">
            <v>Aprobado</v>
          </cell>
          <cell r="R1163" t="str">
            <v>PGE</v>
          </cell>
        </row>
        <row r="1164">
          <cell r="A1164" t="str">
            <v>1768132370001</v>
          </cell>
          <cell r="B1164" t="str">
            <v xml:space="preserve">163.744         </v>
          </cell>
          <cell r="D1164" t="str">
            <v>Sin Seguimiento Anual</v>
          </cell>
          <cell r="E1164" t="str">
            <v>Pablo Cárdenas</v>
          </cell>
          <cell r="I1164" t="str">
            <v xml:space="preserve">UNIVERSIDAD POLITECNICA ESTATAL DEL CARCHI                                                                    </v>
          </cell>
          <cell r="J1164" t="str">
            <v xml:space="preserve">Universidad Politecnica Estatal Del Carchi                                                                    </v>
          </cell>
          <cell r="K1164" t="str">
            <v>1. Social</v>
          </cell>
          <cell r="L1164" t="str">
            <v>SIPEIP</v>
          </cell>
          <cell r="M1164" t="str">
            <v>Sin Gabinete</v>
          </cell>
          <cell r="N1164" t="str">
            <v>ACADEMIA</v>
          </cell>
          <cell r="O1164" t="str">
            <v>REGISTRADO</v>
          </cell>
          <cell r="P1164" t="str">
            <v>Alineado</v>
          </cell>
          <cell r="Q1164" t="str">
            <v>Aprobado</v>
          </cell>
          <cell r="R1164" t="str">
            <v>PGE</v>
          </cell>
        </row>
        <row r="1165">
          <cell r="A1165" t="str">
            <v>1768132370001</v>
          </cell>
          <cell r="B1165" t="str">
            <v xml:space="preserve">163.745         </v>
          </cell>
          <cell r="D1165" t="str">
            <v>Con seguimiento</v>
          </cell>
          <cell r="E1165" t="str">
            <v>Pablo Cárdenas</v>
          </cell>
          <cell r="I1165" t="str">
            <v xml:space="preserve">UNIVERSIDAD POLITECNICA ESTATAL DEL CARCHI                                                                    </v>
          </cell>
          <cell r="J1165" t="str">
            <v xml:space="preserve">Universidad Politecnica Estatal Del Carchi                                                                    </v>
          </cell>
          <cell r="K1165" t="str">
            <v>1. Social</v>
          </cell>
          <cell r="L1165" t="str">
            <v>SIPEIP</v>
          </cell>
          <cell r="M1165" t="str">
            <v>Sin Gabinete</v>
          </cell>
          <cell r="N1165" t="str">
            <v>ACADEMIA</v>
          </cell>
          <cell r="O1165" t="str">
            <v>REGISTRADO</v>
          </cell>
          <cell r="P1165" t="str">
            <v>Alineado</v>
          </cell>
          <cell r="Q1165" t="str">
            <v>Aprobado</v>
          </cell>
          <cell r="R1165" t="str">
            <v>PGE</v>
          </cell>
        </row>
        <row r="1166">
          <cell r="A1166" t="str">
            <v>1768132370001</v>
          </cell>
          <cell r="B1166" t="str">
            <v xml:space="preserve">163.746         </v>
          </cell>
          <cell r="D1166" t="str">
            <v>Con seguimiento</v>
          </cell>
          <cell r="E1166" t="str">
            <v>Pablo Cárdenas</v>
          </cell>
          <cell r="I1166" t="str">
            <v xml:space="preserve">UNIVERSIDAD POLITECNICA ESTATAL DEL CARCHI                                                                    </v>
          </cell>
          <cell r="J1166" t="str">
            <v xml:space="preserve">Universidad Politecnica Estatal Del Carchi                                                                    </v>
          </cell>
          <cell r="K1166" t="str">
            <v>1. Social</v>
          </cell>
          <cell r="L1166" t="str">
            <v>SIPEIP</v>
          </cell>
          <cell r="M1166" t="str">
            <v>Sin Gabinete</v>
          </cell>
          <cell r="N1166" t="str">
            <v>ACADEMIA</v>
          </cell>
          <cell r="O1166" t="str">
            <v>REGISTRADO</v>
          </cell>
          <cell r="P1166" t="str">
            <v>Alineado</v>
          </cell>
          <cell r="Q1166" t="str">
            <v>Aprobado</v>
          </cell>
          <cell r="R1166" t="str">
            <v>PGE</v>
          </cell>
        </row>
        <row r="1167">
          <cell r="A1167" t="str">
            <v>1768132370001</v>
          </cell>
          <cell r="B1167" t="str">
            <v xml:space="preserve">163.747         </v>
          </cell>
          <cell r="D1167" t="str">
            <v>Con seguimiento</v>
          </cell>
          <cell r="E1167" t="str">
            <v>Pablo Cárdenas</v>
          </cell>
          <cell r="I1167" t="str">
            <v xml:space="preserve">UNIVERSIDAD POLITECNICA ESTATAL DEL CARCHI                                                                    </v>
          </cell>
          <cell r="J1167" t="str">
            <v xml:space="preserve">Universidad Politecnica Estatal Del Carchi                                                                    </v>
          </cell>
          <cell r="K1167" t="str">
            <v>1. Social</v>
          </cell>
          <cell r="L1167" t="str">
            <v>SIPEIP</v>
          </cell>
          <cell r="M1167" t="str">
            <v>Sin Gabinete</v>
          </cell>
          <cell r="N1167" t="str">
            <v>ACADEMIA</v>
          </cell>
          <cell r="O1167" t="str">
            <v>REGISTRADO</v>
          </cell>
          <cell r="P1167" t="str">
            <v>Alineado</v>
          </cell>
          <cell r="Q1167" t="str">
            <v>Aprobado</v>
          </cell>
          <cell r="R1167" t="str">
            <v>PGE</v>
          </cell>
        </row>
        <row r="1168">
          <cell r="A1168" t="str">
            <v>1768132370001</v>
          </cell>
          <cell r="B1168" t="str">
            <v xml:space="preserve">163.748         </v>
          </cell>
          <cell r="D1168" t="str">
            <v>Con seguimiento</v>
          </cell>
          <cell r="E1168" t="str">
            <v>Pablo Cárdenas</v>
          </cell>
          <cell r="I1168" t="str">
            <v xml:space="preserve">UNIVERSIDAD POLITECNICA ESTATAL DEL CARCHI                                                                    </v>
          </cell>
          <cell r="J1168" t="str">
            <v xml:space="preserve">Universidad Politecnica Estatal Del Carchi                                                                    </v>
          </cell>
          <cell r="K1168" t="str">
            <v>1. Social</v>
          </cell>
          <cell r="L1168" t="str">
            <v>SIPEIP</v>
          </cell>
          <cell r="M1168" t="str">
            <v>Sin Gabinete</v>
          </cell>
          <cell r="N1168" t="str">
            <v>ACADEMIA</v>
          </cell>
          <cell r="O1168" t="str">
            <v>REGISTRADO</v>
          </cell>
          <cell r="P1168" t="str">
            <v>Alineado</v>
          </cell>
          <cell r="Q1168" t="str">
            <v>Aprobado</v>
          </cell>
          <cell r="R1168" t="str">
            <v>PGE</v>
          </cell>
        </row>
        <row r="1169">
          <cell r="A1169" t="str">
            <v>1768134230001</v>
          </cell>
          <cell r="B1169" t="str">
            <v xml:space="preserve">165.555         </v>
          </cell>
          <cell r="D1169" t="str">
            <v>Con seguimiento</v>
          </cell>
          <cell r="E1169" t="str">
            <v xml:space="preserve">Pablo Garcia </v>
          </cell>
          <cell r="I1169" t="str">
            <v xml:space="preserve">UNIDAD DE ANALISIS FINANCIERO Y ECONOMICO UAFE                                                                </v>
          </cell>
          <cell r="J1169" t="str">
            <v xml:space="preserve">Unidad De Analisis Financiero Y Economico Uafe                                                                </v>
          </cell>
          <cell r="K1169" t="str">
            <v>1. Social</v>
          </cell>
          <cell r="L1169" t="str">
            <v>SIPEIP</v>
          </cell>
          <cell r="M1169" t="str">
            <v>Sin Gabinete</v>
          </cell>
          <cell r="N1169" t="str">
            <v>EJECUTIVA</v>
          </cell>
          <cell r="O1169" t="str">
            <v>REGISTRADO</v>
          </cell>
          <cell r="P1169" t="str">
            <v>Alineado</v>
          </cell>
          <cell r="Q1169" t="str">
            <v>Aprobado</v>
          </cell>
          <cell r="R1169" t="str">
            <v>PGE</v>
          </cell>
        </row>
        <row r="1170">
          <cell r="A1170" t="str">
            <v>1768134230001</v>
          </cell>
          <cell r="B1170" t="str">
            <v xml:space="preserve">165.553         </v>
          </cell>
          <cell r="D1170" t="str">
            <v>Con seguimiento</v>
          </cell>
          <cell r="E1170" t="str">
            <v xml:space="preserve">Pablo Garcia </v>
          </cell>
          <cell r="I1170" t="str">
            <v xml:space="preserve">UNIDAD DE ANALISIS FINANCIERO Y ECONOMICO UAFE                                                                </v>
          </cell>
          <cell r="J1170" t="str">
            <v xml:space="preserve">Unidad De Analisis Financiero Y Economico Uafe                                                                </v>
          </cell>
          <cell r="K1170" t="str">
            <v>1. Social</v>
          </cell>
          <cell r="L1170" t="str">
            <v>SIPEIP</v>
          </cell>
          <cell r="M1170" t="str">
            <v>Sin Gabinete</v>
          </cell>
          <cell r="N1170" t="str">
            <v>EJECUTIVA</v>
          </cell>
          <cell r="O1170" t="str">
            <v>REGISTRADO</v>
          </cell>
          <cell r="P1170" t="str">
            <v>Alineado</v>
          </cell>
          <cell r="Q1170" t="str">
            <v>Aprobado</v>
          </cell>
          <cell r="R1170" t="str">
            <v>PGE</v>
          </cell>
        </row>
        <row r="1171">
          <cell r="A1171" t="str">
            <v>1768134230001</v>
          </cell>
          <cell r="B1171" t="str">
            <v xml:space="preserve">165.554         </v>
          </cell>
          <cell r="D1171" t="str">
            <v>Con seguimiento</v>
          </cell>
          <cell r="E1171" t="str">
            <v xml:space="preserve">Pablo Garcia </v>
          </cell>
          <cell r="I1171" t="str">
            <v xml:space="preserve">UNIDAD DE ANALISIS FINANCIERO Y ECONOMICO UAFE                                                                </v>
          </cell>
          <cell r="J1171" t="str">
            <v xml:space="preserve">Unidad De Analisis Financiero Y Economico Uafe                                                                </v>
          </cell>
          <cell r="K1171" t="str">
            <v>1. Social</v>
          </cell>
          <cell r="L1171" t="str">
            <v>SIPEIP</v>
          </cell>
          <cell r="M1171" t="str">
            <v>Sin Gabinete</v>
          </cell>
          <cell r="N1171" t="str">
            <v>EJECUTIVA</v>
          </cell>
          <cell r="O1171" t="str">
            <v>REGISTRADO</v>
          </cell>
          <cell r="P1171" t="str">
            <v>Alineado</v>
          </cell>
          <cell r="Q1171" t="str">
            <v>Aprobado</v>
          </cell>
          <cell r="R1171" t="str">
            <v>PGE</v>
          </cell>
        </row>
        <row r="1172">
          <cell r="A1172" t="str">
            <v>1768134230001</v>
          </cell>
          <cell r="B1172" t="str">
            <v xml:space="preserve">165.552         </v>
          </cell>
          <cell r="D1172" t="str">
            <v>Con seguimiento</v>
          </cell>
          <cell r="E1172" t="str">
            <v xml:space="preserve">Pablo Garcia </v>
          </cell>
          <cell r="I1172" t="str">
            <v xml:space="preserve">UNIDAD DE ANALISIS FINANCIERO Y ECONOMICO UAFE                                                                </v>
          </cell>
          <cell r="J1172" t="str">
            <v xml:space="preserve">Unidad De Analisis Financiero Y Economico Uafe                                                                </v>
          </cell>
          <cell r="K1172" t="str">
            <v>1. Social</v>
          </cell>
          <cell r="L1172" t="str">
            <v>SIPEIP</v>
          </cell>
          <cell r="M1172" t="str">
            <v>Sin Gabinete</v>
          </cell>
          <cell r="N1172" t="str">
            <v>EJECUTIVA</v>
          </cell>
          <cell r="O1172" t="str">
            <v>REGISTRADO</v>
          </cell>
          <cell r="P1172" t="str">
            <v>Alineado</v>
          </cell>
          <cell r="Q1172" t="str">
            <v>Aprobado</v>
          </cell>
          <cell r="R1172" t="str">
            <v>PGE</v>
          </cell>
        </row>
        <row r="1173">
          <cell r="A1173" t="str">
            <v>1768134230001</v>
          </cell>
          <cell r="B1173" t="str">
            <v xml:space="preserve">163.743         </v>
          </cell>
          <cell r="D1173" t="str">
            <v>Con seguimiento</v>
          </cell>
          <cell r="E1173" t="str">
            <v xml:space="preserve">Pablo Garcia </v>
          </cell>
          <cell r="I1173" t="str">
            <v xml:space="preserve">UNIDAD DE ANALISIS FINANCIERO Y ECONOMICO UAFE                                                                </v>
          </cell>
          <cell r="J1173" t="str">
            <v xml:space="preserve">Unidad De Analisis Financiero Y Economico Uafe                                                                </v>
          </cell>
          <cell r="K1173" t="str">
            <v>1. Social</v>
          </cell>
          <cell r="L1173" t="str">
            <v>SIPEIP</v>
          </cell>
          <cell r="M1173" t="str">
            <v>Sin Gabinete</v>
          </cell>
          <cell r="N1173" t="str">
            <v>EJECUTIVA</v>
          </cell>
          <cell r="O1173" t="str">
            <v>REGISTRADO</v>
          </cell>
          <cell r="P1173" t="str">
            <v>Alineado</v>
          </cell>
          <cell r="Q1173" t="str">
            <v>Aprobado</v>
          </cell>
          <cell r="R1173" t="str">
            <v>PGE</v>
          </cell>
        </row>
        <row r="1174">
          <cell r="A1174" t="str">
            <v>1768134580130</v>
          </cell>
          <cell r="B1174" t="str">
            <v xml:space="preserve">165.139         </v>
          </cell>
          <cell r="D1174" t="str">
            <v>Con seguimiento</v>
          </cell>
          <cell r="E1174" t="str">
            <v>Eymy Illescas</v>
          </cell>
          <cell r="I1174" t="str">
            <v xml:space="preserve">MISION F.A.O. EN EL ECUADOR                                                                </v>
          </cell>
          <cell r="J1174" t="str">
            <v xml:space="preserve">Mision F.A.O. En El Ecuador                                                                </v>
          </cell>
          <cell r="K1174" t="str">
            <v>2. Desarrollo Económico</v>
          </cell>
          <cell r="L1174" t="str">
            <v>SIPEIP</v>
          </cell>
          <cell r="M1174" t="str">
            <v>Sin Gabinete</v>
          </cell>
          <cell r="N1174" t="str">
            <v>INSTITUCIONES</v>
          </cell>
          <cell r="O1174" t="str">
            <v>REGISTRADO</v>
          </cell>
          <cell r="P1174" t="str">
            <v>Alineado</v>
          </cell>
          <cell r="Q1174" t="str">
            <v>Aprobado</v>
          </cell>
          <cell r="R1174" t="str">
            <v>PGE</v>
          </cell>
        </row>
        <row r="1175">
          <cell r="A1175" t="str">
            <v>1768134580130</v>
          </cell>
          <cell r="B1175" t="str">
            <v xml:space="preserve">165.140         </v>
          </cell>
          <cell r="D1175" t="str">
            <v>Con seguimiento</v>
          </cell>
          <cell r="E1175" t="str">
            <v>Eymy Illescas</v>
          </cell>
          <cell r="I1175" t="str">
            <v xml:space="preserve">MISION F.A.O. EN EL ECUADOR                                                                </v>
          </cell>
          <cell r="J1175" t="str">
            <v xml:space="preserve">Mision F.A.O. En El Ecuador                                                                </v>
          </cell>
          <cell r="K1175" t="str">
            <v>2. Desarrollo Económico</v>
          </cell>
          <cell r="L1175" t="str">
            <v>SIPEIP</v>
          </cell>
          <cell r="M1175" t="str">
            <v>Sin Gabinete</v>
          </cell>
          <cell r="N1175" t="str">
            <v>INSTITUCIONES</v>
          </cell>
          <cell r="O1175" t="str">
            <v>REGISTRADO</v>
          </cell>
          <cell r="P1175" t="str">
            <v>Alineado</v>
          </cell>
          <cell r="Q1175" t="str">
            <v>Aprobado</v>
          </cell>
          <cell r="R1175" t="str">
            <v>PGE</v>
          </cell>
        </row>
        <row r="1176">
          <cell r="A1176" t="str">
            <v>1768137410001</v>
          </cell>
          <cell r="B1176" t="str">
            <v xml:space="preserve">165.568         </v>
          </cell>
          <cell r="D1176" t="str">
            <v>Sin seguimiento sin PI</v>
          </cell>
          <cell r="E1176" t="str">
            <v>Juan José Robayo</v>
          </cell>
          <cell r="I1176" t="str">
            <v xml:space="preserve">MINISTERIO DE LA MUJER Y DERECHOS HUMANOS                                                  </v>
          </cell>
          <cell r="J1176" t="str">
            <v xml:space="preserve">Ministerio De La Mujer Y Derechos Humanos                                                  </v>
          </cell>
          <cell r="K1176" t="str">
            <v>2. Desarrollo Económico</v>
          </cell>
          <cell r="L1176" t="str">
            <v>SIPEIP</v>
          </cell>
          <cell r="M1176" t="str">
            <v>Gabinete Sectorial de lo Social</v>
          </cell>
          <cell r="O1176" t="str">
            <v>NO ENVIADO</v>
          </cell>
          <cell r="P1176" t="str">
            <v>SIN PI</v>
          </cell>
          <cell r="Q1176" t="str">
            <v>SIN PI</v>
          </cell>
          <cell r="R1176" t="str">
            <v>PGE</v>
          </cell>
        </row>
        <row r="1177">
          <cell r="A1177" t="str">
            <v>1768137410001</v>
          </cell>
          <cell r="B1177" t="str">
            <v xml:space="preserve">165.564         </v>
          </cell>
          <cell r="D1177" t="str">
            <v>Sin seguimiento sin PI</v>
          </cell>
          <cell r="E1177" t="str">
            <v>Juan José Robayo</v>
          </cell>
          <cell r="I1177" t="str">
            <v xml:space="preserve">MINISTERIO DE LA MUJER Y DERECHOS HUMANOS                                                  </v>
          </cell>
          <cell r="J1177" t="str">
            <v xml:space="preserve">Ministerio De La Mujer Y Derechos Humanos                                                  </v>
          </cell>
          <cell r="K1177" t="str">
            <v>2. Desarrollo Económico</v>
          </cell>
          <cell r="L1177" t="str">
            <v>SIPEIP</v>
          </cell>
          <cell r="M1177" t="str">
            <v>Gabinete Sectorial de lo Social</v>
          </cell>
          <cell r="O1177" t="str">
            <v>NO ENVIADO</v>
          </cell>
          <cell r="P1177" t="str">
            <v>SIN PI</v>
          </cell>
          <cell r="Q1177" t="str">
            <v>SIN PI</v>
          </cell>
          <cell r="R1177" t="str">
            <v>PGE</v>
          </cell>
        </row>
        <row r="1178">
          <cell r="A1178" t="str">
            <v>1768137410001</v>
          </cell>
          <cell r="B1178" t="str">
            <v xml:space="preserve">165.565         </v>
          </cell>
          <cell r="D1178" t="str">
            <v>Sin seguimiento sin PI</v>
          </cell>
          <cell r="E1178" t="str">
            <v>Juan José Robayo</v>
          </cell>
          <cell r="I1178" t="str">
            <v xml:space="preserve">MINISTERIO DE LA MUJER Y DERECHOS HUMANOS                                                  </v>
          </cell>
          <cell r="J1178" t="str">
            <v xml:space="preserve">Ministerio De La Mujer Y Derechos Humanos                                                  </v>
          </cell>
          <cell r="K1178" t="str">
            <v>2. Desarrollo Económico</v>
          </cell>
          <cell r="L1178" t="str">
            <v>SIPEIP</v>
          </cell>
          <cell r="M1178" t="str">
            <v>Gabinete Sectorial de lo Social</v>
          </cell>
          <cell r="O1178" t="str">
            <v>NO ENVIADO</v>
          </cell>
          <cell r="P1178" t="str">
            <v>SIN PI</v>
          </cell>
          <cell r="Q1178" t="str">
            <v>SIN PI</v>
          </cell>
          <cell r="R1178" t="str">
            <v>PGE</v>
          </cell>
        </row>
        <row r="1179">
          <cell r="A1179" t="str">
            <v>1768137410001</v>
          </cell>
          <cell r="B1179" t="str">
            <v xml:space="preserve">163.934         </v>
          </cell>
          <cell r="D1179" t="str">
            <v>Sin seguimiento sin PI</v>
          </cell>
          <cell r="E1179" t="str">
            <v>Juan José Robayo</v>
          </cell>
          <cell r="I1179" t="str">
            <v xml:space="preserve">MINISTERIO DE LA MUJER Y DERECHOS HUMANOS                                                  </v>
          </cell>
          <cell r="J1179" t="str">
            <v xml:space="preserve">Ministerio De La Mujer Y Derechos Humanos                                                  </v>
          </cell>
          <cell r="K1179" t="str">
            <v>2. Desarrollo Económico</v>
          </cell>
          <cell r="L1179" t="str">
            <v>SIPEIP</v>
          </cell>
          <cell r="M1179" t="str">
            <v>Gabinete Sectorial de lo Social</v>
          </cell>
          <cell r="O1179" t="str">
            <v>NO ENVIADO</v>
          </cell>
          <cell r="P1179" t="str">
            <v>SIN PI</v>
          </cell>
          <cell r="Q1179" t="str">
            <v>SIN PI</v>
          </cell>
          <cell r="R1179" t="str">
            <v>PGE</v>
          </cell>
        </row>
        <row r="1180">
          <cell r="A1180" t="str">
            <v>1768137410001</v>
          </cell>
          <cell r="B1180" t="str">
            <v xml:space="preserve">163.935         </v>
          </cell>
          <cell r="D1180" t="str">
            <v>Sin seguimiento sin PI</v>
          </cell>
          <cell r="E1180" t="str">
            <v>Juan José Robayo</v>
          </cell>
          <cell r="I1180" t="str">
            <v xml:space="preserve">MINISTERIO DE LA MUJER Y DERECHOS HUMANOS                                                  </v>
          </cell>
          <cell r="J1180" t="str">
            <v xml:space="preserve">Ministerio De La Mujer Y Derechos Humanos                                                  </v>
          </cell>
          <cell r="K1180" t="str">
            <v>2. Desarrollo Económico</v>
          </cell>
          <cell r="L1180" t="str">
            <v>SIPEIP</v>
          </cell>
          <cell r="M1180" t="str">
            <v>Gabinete Sectorial de lo Social</v>
          </cell>
          <cell r="O1180" t="str">
            <v>NO ENVIADO</v>
          </cell>
          <cell r="P1180" t="str">
            <v>SIN PI</v>
          </cell>
          <cell r="Q1180" t="str">
            <v>SIN PI</v>
          </cell>
          <cell r="R1180" t="str">
            <v>PGE</v>
          </cell>
        </row>
        <row r="1181">
          <cell r="A1181" t="str">
            <v>1768145430001</v>
          </cell>
          <cell r="B1181" t="str">
            <v xml:space="preserve">165.643         </v>
          </cell>
          <cell r="D1181" t="str">
            <v>Sin Seguimiento Anual</v>
          </cell>
          <cell r="E1181" t="str">
            <v>Juan José Robayo</v>
          </cell>
          <cell r="I1181" t="str">
            <v xml:space="preserve">TRIBUNAL CONTENCIOSO ELECTORAL                                                                                </v>
          </cell>
          <cell r="J1181" t="str">
            <v xml:space="preserve">Tribunal Contencioso Electoral                                                                                </v>
          </cell>
          <cell r="K1181" t="str">
            <v>4. Institucional</v>
          </cell>
          <cell r="L1181" t="str">
            <v>SIPEIP</v>
          </cell>
          <cell r="M1181" t="str">
            <v>Sin Gabinete</v>
          </cell>
          <cell r="N1181" t="str">
            <v>FUNCIONES</v>
          </cell>
          <cell r="O1181" t="str">
            <v>REGISTRADO</v>
          </cell>
          <cell r="P1181" t="str">
            <v>Alineado</v>
          </cell>
          <cell r="Q1181" t="str">
            <v>Aprobado</v>
          </cell>
          <cell r="R1181" t="str">
            <v>PGE</v>
          </cell>
        </row>
        <row r="1182">
          <cell r="A1182" t="str">
            <v>1768145430001</v>
          </cell>
          <cell r="B1182" t="str">
            <v xml:space="preserve">165.641         </v>
          </cell>
          <cell r="D1182" t="str">
            <v>Sin Seguimiento Anual</v>
          </cell>
          <cell r="E1182" t="str">
            <v>Juan José Robayo</v>
          </cell>
          <cell r="I1182" t="str">
            <v xml:space="preserve">TRIBUNAL CONTENCIOSO ELECTORAL                                                                                </v>
          </cell>
          <cell r="J1182" t="str">
            <v xml:space="preserve">Tribunal Contencioso Electoral                                                                                </v>
          </cell>
          <cell r="K1182" t="str">
            <v>4. Institucional</v>
          </cell>
          <cell r="L1182" t="str">
            <v>SIPEIP</v>
          </cell>
          <cell r="M1182" t="str">
            <v>Sin Gabinete</v>
          </cell>
          <cell r="N1182" t="str">
            <v>FUNCIONES</v>
          </cell>
          <cell r="O1182" t="str">
            <v>REGISTRADO</v>
          </cell>
          <cell r="P1182" t="str">
            <v>Alineado</v>
          </cell>
          <cell r="Q1182" t="str">
            <v>Aprobado</v>
          </cell>
          <cell r="R1182" t="str">
            <v>PGE</v>
          </cell>
        </row>
        <row r="1183">
          <cell r="A1183" t="str">
            <v>1768145430001</v>
          </cell>
          <cell r="B1183" t="str">
            <v xml:space="preserve">165.642         </v>
          </cell>
          <cell r="D1183" t="str">
            <v>Sin Seguimiento Anual</v>
          </cell>
          <cell r="E1183" t="str">
            <v>Juan José Robayo</v>
          </cell>
          <cell r="I1183" t="str">
            <v xml:space="preserve">TRIBUNAL CONTENCIOSO ELECTORAL                                                                                </v>
          </cell>
          <cell r="J1183" t="str">
            <v xml:space="preserve">Tribunal Contencioso Electoral                                                                                </v>
          </cell>
          <cell r="K1183" t="str">
            <v>4. Institucional</v>
          </cell>
          <cell r="L1183" t="str">
            <v>SIPEIP</v>
          </cell>
          <cell r="M1183" t="str">
            <v>Sin Gabinete</v>
          </cell>
          <cell r="N1183" t="str">
            <v>FUNCIONES</v>
          </cell>
          <cell r="O1183" t="str">
            <v>REGISTRADO</v>
          </cell>
          <cell r="P1183" t="str">
            <v>Alineado</v>
          </cell>
          <cell r="Q1183" t="str">
            <v>Aprobado</v>
          </cell>
          <cell r="R1183" t="str">
            <v>PGE</v>
          </cell>
        </row>
        <row r="1184">
          <cell r="A1184" t="str">
            <v>1768147720001</v>
          </cell>
          <cell r="B1184" t="str">
            <v xml:space="preserve">165.371         </v>
          </cell>
          <cell r="D1184" t="str">
            <v>Sin Seguimiento Anual</v>
          </cell>
          <cell r="E1184" t="str">
            <v xml:space="preserve">Franklin Chiguano </v>
          </cell>
          <cell r="I1184" t="str">
            <v xml:space="preserve">CONSEJO DE PARTICIPACION CIUDADANA Y CONTROL SOCIAL                                        </v>
          </cell>
          <cell r="J1184" t="str">
            <v xml:space="preserve">Consejo De Participacion Ciudadana Y Control Social                                        </v>
          </cell>
          <cell r="K1184" t="str">
            <v>4. Institucional</v>
          </cell>
          <cell r="L1184" t="str">
            <v>SIPEIP</v>
          </cell>
          <cell r="M1184" t="str">
            <v>Sin Gabinete</v>
          </cell>
          <cell r="N1184" t="str">
            <v>FUNCIONES</v>
          </cell>
          <cell r="O1184" t="str">
            <v>REGISTRADO</v>
          </cell>
          <cell r="P1184" t="str">
            <v>Alineado</v>
          </cell>
          <cell r="Q1184" t="str">
            <v>Aprobado</v>
          </cell>
          <cell r="R1184" t="str">
            <v>PGE</v>
          </cell>
        </row>
        <row r="1185">
          <cell r="A1185" t="str">
            <v>1768147720001</v>
          </cell>
          <cell r="B1185" t="str">
            <v xml:space="preserve">165.372         </v>
          </cell>
          <cell r="D1185" t="str">
            <v>Con seguimiento</v>
          </cell>
          <cell r="E1185" t="str">
            <v xml:space="preserve">Franklin Chiguano </v>
          </cell>
          <cell r="I1185" t="str">
            <v xml:space="preserve">CONSEJO DE PARTICIPACION CIUDADANA Y CONTROL SOCIAL                                        </v>
          </cell>
          <cell r="J1185" t="str">
            <v xml:space="preserve">Consejo De Participacion Ciudadana Y Control Social                                        </v>
          </cell>
          <cell r="K1185" t="str">
            <v>4. Institucional</v>
          </cell>
          <cell r="L1185" t="str">
            <v>SIPEIP</v>
          </cell>
          <cell r="M1185" t="str">
            <v>Sin Gabinete</v>
          </cell>
          <cell r="N1185" t="str">
            <v>FUNCIONES</v>
          </cell>
          <cell r="O1185" t="str">
            <v>REGISTRADO</v>
          </cell>
          <cell r="P1185" t="str">
            <v>Alineado</v>
          </cell>
          <cell r="Q1185" t="str">
            <v>Aprobado</v>
          </cell>
          <cell r="R1185" t="str">
            <v>PGE</v>
          </cell>
        </row>
        <row r="1186">
          <cell r="A1186" t="str">
            <v>1768147720001</v>
          </cell>
          <cell r="B1186" t="str">
            <v xml:space="preserve">165.373         </v>
          </cell>
          <cell r="D1186" t="str">
            <v>Sin Seguimiento Anual</v>
          </cell>
          <cell r="E1186" t="str">
            <v xml:space="preserve">Franklin Chiguano </v>
          </cell>
          <cell r="I1186" t="str">
            <v xml:space="preserve">CONSEJO DE PARTICIPACION CIUDADANA Y CONTROL SOCIAL                                        </v>
          </cell>
          <cell r="J1186" t="str">
            <v xml:space="preserve">Consejo De Participacion Ciudadana Y Control Social                                        </v>
          </cell>
          <cell r="K1186" t="str">
            <v>4. Institucional</v>
          </cell>
          <cell r="L1186" t="str">
            <v>SIPEIP</v>
          </cell>
          <cell r="M1186" t="str">
            <v>Sin Gabinete</v>
          </cell>
          <cell r="N1186" t="str">
            <v>FUNCIONES</v>
          </cell>
          <cell r="O1186" t="str">
            <v>REGISTRADO</v>
          </cell>
          <cell r="P1186" t="str">
            <v>Alineado</v>
          </cell>
          <cell r="Q1186" t="str">
            <v>Aprobado</v>
          </cell>
          <cell r="R1186" t="str">
            <v>PGE</v>
          </cell>
        </row>
        <row r="1187">
          <cell r="A1187" t="str">
            <v>1768147720001</v>
          </cell>
          <cell r="B1187" t="str">
            <v xml:space="preserve">165.374         </v>
          </cell>
          <cell r="D1187" t="str">
            <v>Con seguimiento</v>
          </cell>
          <cell r="E1187" t="str">
            <v xml:space="preserve">Franklin Chiguano </v>
          </cell>
          <cell r="I1187" t="str">
            <v xml:space="preserve">CONSEJO DE PARTICIPACION CIUDADANA Y CONTROL SOCIAL                                        </v>
          </cell>
          <cell r="J1187" t="str">
            <v xml:space="preserve">Consejo De Participacion Ciudadana Y Control Social                                        </v>
          </cell>
          <cell r="K1187" t="str">
            <v>4. Institucional</v>
          </cell>
          <cell r="L1187" t="str">
            <v>SIPEIP</v>
          </cell>
          <cell r="M1187" t="str">
            <v>Sin Gabinete</v>
          </cell>
          <cell r="N1187" t="str">
            <v>FUNCIONES</v>
          </cell>
          <cell r="O1187" t="str">
            <v>REGISTRADO</v>
          </cell>
          <cell r="P1187" t="str">
            <v>Alineado</v>
          </cell>
          <cell r="Q1187" t="str">
            <v>Aprobado</v>
          </cell>
          <cell r="R1187" t="str">
            <v>PGE</v>
          </cell>
        </row>
        <row r="1188">
          <cell r="A1188" t="str">
            <v>1768147720001</v>
          </cell>
          <cell r="B1188" t="str">
            <v xml:space="preserve">164.079         </v>
          </cell>
          <cell r="D1188" t="str">
            <v>Con seguimiento</v>
          </cell>
          <cell r="E1188" t="str">
            <v xml:space="preserve">Franklin Chiguano </v>
          </cell>
          <cell r="I1188" t="str">
            <v xml:space="preserve">CONSEJO DE PARTICIPACION CIUDADANA Y CONTROL SOCIAL                                        </v>
          </cell>
          <cell r="J1188" t="str">
            <v xml:space="preserve">Consejo De Participacion Ciudadana Y Control Social                                        </v>
          </cell>
          <cell r="K1188" t="str">
            <v>4. Institucional</v>
          </cell>
          <cell r="L1188" t="str">
            <v>SIPEIP</v>
          </cell>
          <cell r="M1188" t="str">
            <v>Sin Gabinete</v>
          </cell>
          <cell r="N1188" t="str">
            <v>FUNCIONES</v>
          </cell>
          <cell r="O1188" t="str">
            <v>REGISTRADO</v>
          </cell>
          <cell r="P1188" t="str">
            <v>Alineado</v>
          </cell>
          <cell r="Q1188" t="str">
            <v>Aprobado</v>
          </cell>
          <cell r="R1188" t="str">
            <v>PGE</v>
          </cell>
        </row>
        <row r="1189">
          <cell r="A1189" t="str">
            <v>1768147720001</v>
          </cell>
          <cell r="B1189" t="str">
            <v xml:space="preserve">164.080         </v>
          </cell>
          <cell r="D1189" t="str">
            <v>Con seguimiento</v>
          </cell>
          <cell r="E1189" t="str">
            <v xml:space="preserve">Franklin Chiguano </v>
          </cell>
          <cell r="I1189" t="str">
            <v xml:space="preserve">CONSEJO DE PARTICIPACION CIUDADANA Y CONTROL SOCIAL                                        </v>
          </cell>
          <cell r="J1189" t="str">
            <v xml:space="preserve">Consejo De Participacion Ciudadana Y Control Social                                        </v>
          </cell>
          <cell r="K1189" t="str">
            <v>4. Institucional</v>
          </cell>
          <cell r="L1189" t="str">
            <v>SIPEIP</v>
          </cell>
          <cell r="M1189" t="str">
            <v>Sin Gabinete</v>
          </cell>
          <cell r="N1189" t="str">
            <v>FUNCIONES</v>
          </cell>
          <cell r="O1189" t="str">
            <v>REGISTRADO</v>
          </cell>
          <cell r="P1189" t="str">
            <v>Alineado</v>
          </cell>
          <cell r="Q1189" t="str">
            <v>Aprobado</v>
          </cell>
          <cell r="R1189" t="str">
            <v>PGE</v>
          </cell>
        </row>
        <row r="1190">
          <cell r="A1190" t="str">
            <v>1768147720001</v>
          </cell>
          <cell r="B1190" t="str">
            <v xml:space="preserve">164.081         </v>
          </cell>
          <cell r="D1190" t="str">
            <v>Con seguimiento</v>
          </cell>
          <cell r="E1190" t="str">
            <v xml:space="preserve">Franklin Chiguano </v>
          </cell>
          <cell r="I1190" t="str">
            <v xml:space="preserve">CONSEJO DE PARTICIPACION CIUDADANA Y CONTROL SOCIAL                                        </v>
          </cell>
          <cell r="J1190" t="str">
            <v xml:space="preserve">Consejo De Participacion Ciudadana Y Control Social                                        </v>
          </cell>
          <cell r="K1190" t="str">
            <v>4. Institucional</v>
          </cell>
          <cell r="L1190" t="str">
            <v>SIPEIP</v>
          </cell>
          <cell r="M1190" t="str">
            <v>Sin Gabinete</v>
          </cell>
          <cell r="N1190" t="str">
            <v>FUNCIONES</v>
          </cell>
          <cell r="O1190" t="str">
            <v>REGISTRADO</v>
          </cell>
          <cell r="P1190" t="str">
            <v>Alineado</v>
          </cell>
          <cell r="Q1190" t="str">
            <v>Aprobado</v>
          </cell>
          <cell r="R1190" t="str">
            <v>PGE</v>
          </cell>
        </row>
        <row r="1191">
          <cell r="A1191" t="str">
            <v>1768147720001</v>
          </cell>
          <cell r="B1191" t="str">
            <v xml:space="preserve">164.082         </v>
          </cell>
          <cell r="D1191" t="str">
            <v>Con seguimiento</v>
          </cell>
          <cell r="E1191" t="str">
            <v xml:space="preserve">Franklin Chiguano </v>
          </cell>
          <cell r="I1191" t="str">
            <v xml:space="preserve">CONSEJO DE PARTICIPACION CIUDADANA Y CONTROL SOCIAL                                        </v>
          </cell>
          <cell r="J1191" t="str">
            <v xml:space="preserve">Consejo De Participacion Ciudadana Y Control Social                                        </v>
          </cell>
          <cell r="K1191" t="str">
            <v>4. Institucional</v>
          </cell>
          <cell r="L1191" t="str">
            <v>SIPEIP</v>
          </cell>
          <cell r="M1191" t="str">
            <v>Sin Gabinete</v>
          </cell>
          <cell r="N1191" t="str">
            <v>FUNCIONES</v>
          </cell>
          <cell r="O1191" t="str">
            <v>REGISTRADO</v>
          </cell>
          <cell r="P1191" t="str">
            <v>Alineado</v>
          </cell>
          <cell r="Q1191" t="str">
            <v>Aprobado</v>
          </cell>
          <cell r="R1191" t="str">
            <v>PGE</v>
          </cell>
        </row>
        <row r="1192">
          <cell r="A1192" t="str">
            <v>1768147720001</v>
          </cell>
          <cell r="B1192" t="str">
            <v xml:space="preserve">164.083         </v>
          </cell>
          <cell r="D1192" t="str">
            <v>Con seguimiento</v>
          </cell>
          <cell r="E1192" t="str">
            <v xml:space="preserve">Franklin Chiguano </v>
          </cell>
          <cell r="I1192" t="str">
            <v xml:space="preserve">CONSEJO DE PARTICIPACION CIUDADANA Y CONTROL SOCIAL                                        </v>
          </cell>
          <cell r="J1192" t="str">
            <v xml:space="preserve">Consejo De Participacion Ciudadana Y Control Social                                        </v>
          </cell>
          <cell r="K1192" t="str">
            <v>4. Institucional</v>
          </cell>
          <cell r="L1192" t="str">
            <v>SIPEIP</v>
          </cell>
          <cell r="M1192" t="str">
            <v>Sin Gabinete</v>
          </cell>
          <cell r="N1192" t="str">
            <v>FUNCIONES</v>
          </cell>
          <cell r="O1192" t="str">
            <v>REGISTRADO</v>
          </cell>
          <cell r="P1192" t="str">
            <v>Alineado</v>
          </cell>
          <cell r="Q1192" t="str">
            <v>Aprobado</v>
          </cell>
          <cell r="R1192" t="str">
            <v>PGE</v>
          </cell>
        </row>
        <row r="1193">
          <cell r="A1193" t="str">
            <v>1768147720001</v>
          </cell>
          <cell r="B1193" t="str">
            <v xml:space="preserve">164.078         </v>
          </cell>
          <cell r="D1193" t="str">
            <v>Con seguimiento</v>
          </cell>
          <cell r="E1193" t="str">
            <v xml:space="preserve">Franklin Chiguano </v>
          </cell>
          <cell r="I1193" t="str">
            <v xml:space="preserve">CONSEJO DE PARTICIPACION CIUDADANA Y CONTROL SOCIAL                                        </v>
          </cell>
          <cell r="J1193" t="str">
            <v xml:space="preserve">Consejo De Participacion Ciudadana Y Control Social                                        </v>
          </cell>
          <cell r="K1193" t="str">
            <v>4. Institucional</v>
          </cell>
          <cell r="L1193" t="str">
            <v>SIPEIP</v>
          </cell>
          <cell r="M1193" t="str">
            <v>Sin Gabinete</v>
          </cell>
          <cell r="N1193" t="str">
            <v>FUNCIONES</v>
          </cell>
          <cell r="O1193" t="str">
            <v>REGISTRADO</v>
          </cell>
          <cell r="P1193" t="str">
            <v>Alineado</v>
          </cell>
          <cell r="Q1193" t="str">
            <v>Aprobado</v>
          </cell>
          <cell r="R1193" t="str">
            <v>PGE</v>
          </cell>
        </row>
        <row r="1194">
          <cell r="A1194" t="str">
            <v>1768155900001</v>
          </cell>
          <cell r="B1194" t="str">
            <v xml:space="preserve">165.257         </v>
          </cell>
          <cell r="D1194" t="str">
            <v>Sin seguimiento abierto</v>
          </cell>
          <cell r="E1194" t="str">
            <v>Eymy Illescas</v>
          </cell>
          <cell r="I1194" t="str">
            <v xml:space="preserve">CONFERENCIA PLURINACIONAL E INTERCULTURAL DE SOBERANIA ALIMENTARIA                         </v>
          </cell>
          <cell r="J1194" t="str">
            <v xml:space="preserve">Conferencia Plurinacional E Intercultural De Soberania Alimentaria                         </v>
          </cell>
          <cell r="K1194" t="str">
            <v>2. Desarrollo Económico</v>
          </cell>
          <cell r="L1194" t="str">
            <v>SIPEIP</v>
          </cell>
          <cell r="M1194" t="str">
            <v>Sin Gabinete</v>
          </cell>
          <cell r="N1194" t="str">
            <v>INSTITUCIONES</v>
          </cell>
          <cell r="O1194" t="str">
            <v>REGISTRADO</v>
          </cell>
          <cell r="P1194" t="str">
            <v>Abierto</v>
          </cell>
          <cell r="Q1194" t="str">
            <v>Abierto</v>
          </cell>
          <cell r="R1194" t="str">
            <v>PGE</v>
          </cell>
        </row>
        <row r="1195">
          <cell r="A1195" t="str">
            <v>1768156470001</v>
          </cell>
          <cell r="B1195" t="str">
            <v xml:space="preserve">164.659         </v>
          </cell>
          <cell r="D1195" t="str">
            <v>Sin Seguimiento Anual</v>
          </cell>
          <cell r="E1195" t="str">
            <v xml:space="preserve">Franklin Chiguano </v>
          </cell>
          <cell r="I1195" t="str">
            <v xml:space="preserve">BANCO DEL INSTITUTO ECUATORIANO DE SEGURIDAD SOCIAL                                        </v>
          </cell>
          <cell r="J1195" t="str">
            <v xml:space="preserve">Banco Del Instituto Ecuatoriano De Seguridad Social                                        </v>
          </cell>
          <cell r="K1195" t="str">
            <v>4. Institucional</v>
          </cell>
          <cell r="L1195" t="str">
            <v>SIPEIP</v>
          </cell>
          <cell r="M1195" t="str">
            <v>Sin Gabinete</v>
          </cell>
          <cell r="N1195" t="str">
            <v>EJECUTIVA</v>
          </cell>
          <cell r="O1195" t="str">
            <v>REGISTRADO</v>
          </cell>
          <cell r="P1195" t="str">
            <v>Alineado</v>
          </cell>
          <cell r="Q1195" t="str">
            <v>Aprobado</v>
          </cell>
          <cell r="R1195" t="str">
            <v>NO PGE</v>
          </cell>
        </row>
        <row r="1196">
          <cell r="A1196" t="str">
            <v>1768156470001</v>
          </cell>
          <cell r="B1196" t="str">
            <v xml:space="preserve">164.660         </v>
          </cell>
          <cell r="D1196" t="str">
            <v>Sin Seguimiento Anual</v>
          </cell>
          <cell r="E1196" t="str">
            <v xml:space="preserve">Franklin Chiguano </v>
          </cell>
          <cell r="I1196" t="str">
            <v xml:space="preserve">BANCO DEL INSTITUTO ECUATORIANO DE SEGURIDAD SOCIAL                                        </v>
          </cell>
          <cell r="J1196" t="str">
            <v xml:space="preserve">Banco Del Instituto Ecuatoriano De Seguridad Social                                        </v>
          </cell>
          <cell r="K1196" t="str">
            <v>4. Institucional</v>
          </cell>
          <cell r="L1196" t="str">
            <v>SIPEIP</v>
          </cell>
          <cell r="M1196" t="str">
            <v>Sin Gabinete</v>
          </cell>
          <cell r="N1196" t="str">
            <v>EJECUTIVA</v>
          </cell>
          <cell r="O1196" t="str">
            <v>REGISTRADO</v>
          </cell>
          <cell r="P1196" t="str">
            <v>Alineado</v>
          </cell>
          <cell r="Q1196" t="str">
            <v>Aprobado</v>
          </cell>
          <cell r="R1196" t="str">
            <v>NO PGE</v>
          </cell>
        </row>
        <row r="1197">
          <cell r="A1197" t="str">
            <v>1768156470001</v>
          </cell>
          <cell r="B1197" t="str">
            <v xml:space="preserve">164.632         </v>
          </cell>
          <cell r="D1197" t="str">
            <v>Con seguimiento</v>
          </cell>
          <cell r="E1197" t="str">
            <v xml:space="preserve">Franklin Chiguano </v>
          </cell>
          <cell r="I1197" t="str">
            <v xml:space="preserve">BANCO DEL INSTITUTO ECUATORIANO DE SEGURIDAD SOCIAL                                        </v>
          </cell>
          <cell r="J1197" t="str">
            <v xml:space="preserve">Banco Del Instituto Ecuatoriano De Seguridad Social                                        </v>
          </cell>
          <cell r="K1197" t="str">
            <v>2. Desarrollo Económico</v>
          </cell>
          <cell r="L1197" t="str">
            <v>SIPEIP</v>
          </cell>
          <cell r="M1197" t="str">
            <v>Sin Gabinete</v>
          </cell>
          <cell r="N1197" t="str">
            <v>EJECUTIVA</v>
          </cell>
          <cell r="O1197" t="str">
            <v>REGISTRADO</v>
          </cell>
          <cell r="P1197" t="str">
            <v>Alineado</v>
          </cell>
          <cell r="Q1197" t="str">
            <v>Aprobado</v>
          </cell>
          <cell r="R1197" t="str">
            <v>NO PGE</v>
          </cell>
        </row>
        <row r="1198">
          <cell r="A1198" t="str">
            <v>1768156470001</v>
          </cell>
          <cell r="B1198" t="str">
            <v xml:space="preserve">164.634         </v>
          </cell>
          <cell r="D1198" t="str">
            <v>Con seguimiento</v>
          </cell>
          <cell r="E1198" t="str">
            <v xml:space="preserve">Franklin Chiguano </v>
          </cell>
          <cell r="I1198" t="str">
            <v xml:space="preserve">BANCO DEL INSTITUTO ECUATORIANO DE SEGURIDAD SOCIAL                                        </v>
          </cell>
          <cell r="J1198" t="str">
            <v xml:space="preserve">Banco Del Instituto Ecuatoriano De Seguridad Social                                        </v>
          </cell>
          <cell r="K1198" t="str">
            <v>2. Desarrollo Económico</v>
          </cell>
          <cell r="L1198" t="str">
            <v>SIPEIP</v>
          </cell>
          <cell r="M1198" t="str">
            <v>Sin Gabinete</v>
          </cell>
          <cell r="N1198" t="str">
            <v>EJECUTIVA</v>
          </cell>
          <cell r="O1198" t="str">
            <v>REGISTRADO</v>
          </cell>
          <cell r="P1198" t="str">
            <v>Alineado</v>
          </cell>
          <cell r="Q1198" t="str">
            <v>Aprobado</v>
          </cell>
          <cell r="R1198" t="str">
            <v>NO PGE</v>
          </cell>
        </row>
        <row r="1199">
          <cell r="A1199" t="str">
            <v>1768156470001</v>
          </cell>
          <cell r="B1199" t="str">
            <v xml:space="preserve">164.635         </v>
          </cell>
          <cell r="D1199" t="str">
            <v>Sin Seguimiento Anual</v>
          </cell>
          <cell r="E1199" t="str">
            <v xml:space="preserve">Franklin Chiguano </v>
          </cell>
          <cell r="I1199" t="str">
            <v xml:space="preserve">BANCO DEL INSTITUTO ECUATORIANO DE SEGURIDAD SOCIAL                                        </v>
          </cell>
          <cell r="J1199" t="str">
            <v xml:space="preserve">Banco Del Instituto Ecuatoriano De Seguridad Social                                        </v>
          </cell>
          <cell r="K1199" t="str">
            <v>2. Desarrollo Económico</v>
          </cell>
          <cell r="L1199" t="str">
            <v>SIPEIP</v>
          </cell>
          <cell r="M1199" t="str">
            <v>Sin Gabinete</v>
          </cell>
          <cell r="N1199" t="str">
            <v>EJECUTIVA</v>
          </cell>
          <cell r="O1199" t="str">
            <v>REGISTRADO</v>
          </cell>
          <cell r="P1199" t="str">
            <v>Alineado</v>
          </cell>
          <cell r="Q1199" t="str">
            <v>Aprobado</v>
          </cell>
          <cell r="R1199" t="str">
            <v>NO PGE</v>
          </cell>
        </row>
        <row r="1200">
          <cell r="A1200" t="str">
            <v>1768156470001</v>
          </cell>
          <cell r="B1200" t="str">
            <v xml:space="preserve">164.636         </v>
          </cell>
          <cell r="D1200" t="str">
            <v>Sin Seguimiento Anual</v>
          </cell>
          <cell r="E1200" t="str">
            <v xml:space="preserve">Franklin Chiguano </v>
          </cell>
          <cell r="I1200" t="str">
            <v xml:space="preserve">BANCO DEL INSTITUTO ECUATORIANO DE SEGURIDAD SOCIAL                                        </v>
          </cell>
          <cell r="J1200" t="str">
            <v xml:space="preserve">Banco Del Instituto Ecuatoriano De Seguridad Social                                        </v>
          </cell>
          <cell r="K1200" t="str">
            <v>2. Desarrollo Económico</v>
          </cell>
          <cell r="L1200" t="str">
            <v>SIPEIP</v>
          </cell>
          <cell r="M1200" t="str">
            <v>Sin Gabinete</v>
          </cell>
          <cell r="N1200" t="str">
            <v>EJECUTIVA</v>
          </cell>
          <cell r="O1200" t="str">
            <v>REGISTRADO</v>
          </cell>
          <cell r="P1200" t="str">
            <v>Alineado</v>
          </cell>
          <cell r="Q1200" t="str">
            <v>Aprobado</v>
          </cell>
          <cell r="R1200" t="str">
            <v>NO PGE</v>
          </cell>
        </row>
        <row r="1201">
          <cell r="A1201" t="str">
            <v>1768156470001</v>
          </cell>
          <cell r="B1201" t="str">
            <v xml:space="preserve">164.637         </v>
          </cell>
          <cell r="D1201" t="str">
            <v>Sin Seguimiento Anual</v>
          </cell>
          <cell r="E1201" t="str">
            <v xml:space="preserve">Franklin Chiguano </v>
          </cell>
          <cell r="I1201" t="str">
            <v xml:space="preserve">BANCO DEL INSTITUTO ECUATORIANO DE SEGURIDAD SOCIAL                                        </v>
          </cell>
          <cell r="J1201" t="str">
            <v xml:space="preserve">Banco Del Instituto Ecuatoriano De Seguridad Social                                        </v>
          </cell>
          <cell r="K1201" t="str">
            <v>2. Desarrollo Económico</v>
          </cell>
          <cell r="L1201" t="str">
            <v>SIPEIP</v>
          </cell>
          <cell r="M1201" t="str">
            <v>Sin Gabinete</v>
          </cell>
          <cell r="N1201" t="str">
            <v>EJECUTIVA</v>
          </cell>
          <cell r="O1201" t="str">
            <v>REGISTRADO</v>
          </cell>
          <cell r="P1201" t="str">
            <v>Alineado</v>
          </cell>
          <cell r="Q1201" t="str">
            <v>Aprobado</v>
          </cell>
          <cell r="R1201" t="str">
            <v>NO PGE</v>
          </cell>
        </row>
        <row r="1202">
          <cell r="A1202" t="str">
            <v>1768156470001</v>
          </cell>
          <cell r="B1202" t="str">
            <v xml:space="preserve">164.638         </v>
          </cell>
          <cell r="D1202" t="str">
            <v>Con seguimiento</v>
          </cell>
          <cell r="E1202" t="str">
            <v xml:space="preserve">Franklin Chiguano </v>
          </cell>
          <cell r="I1202" t="str">
            <v xml:space="preserve">BANCO DEL INSTITUTO ECUATORIANO DE SEGURIDAD SOCIAL                                        </v>
          </cell>
          <cell r="J1202" t="str">
            <v xml:space="preserve">Banco Del Instituto Ecuatoriano De Seguridad Social                                        </v>
          </cell>
          <cell r="K1202" t="str">
            <v>2. Desarrollo Económico</v>
          </cell>
          <cell r="L1202" t="str">
            <v>SIPEIP</v>
          </cell>
          <cell r="M1202" t="str">
            <v>Sin Gabinete</v>
          </cell>
          <cell r="N1202" t="str">
            <v>EJECUTIVA</v>
          </cell>
          <cell r="O1202" t="str">
            <v>REGISTRADO</v>
          </cell>
          <cell r="P1202" t="str">
            <v>Alineado</v>
          </cell>
          <cell r="Q1202" t="str">
            <v>Aprobado</v>
          </cell>
          <cell r="R1202" t="str">
            <v>NO PGE</v>
          </cell>
        </row>
        <row r="1203">
          <cell r="A1203" t="str">
            <v>1768156470001</v>
          </cell>
          <cell r="B1203" t="str">
            <v xml:space="preserve">164.639         </v>
          </cell>
          <cell r="D1203" t="str">
            <v>Con seguimiento</v>
          </cell>
          <cell r="E1203" t="str">
            <v xml:space="preserve">Franklin Chiguano </v>
          </cell>
          <cell r="I1203" t="str">
            <v xml:space="preserve">BANCO DEL INSTITUTO ECUATORIANO DE SEGURIDAD SOCIAL                                        </v>
          </cell>
          <cell r="J1203" t="str">
            <v xml:space="preserve">Banco Del Instituto Ecuatoriano De Seguridad Social                                        </v>
          </cell>
          <cell r="K1203" t="str">
            <v>2. Desarrollo Económico</v>
          </cell>
          <cell r="L1203" t="str">
            <v>SIPEIP</v>
          </cell>
          <cell r="M1203" t="str">
            <v>Sin Gabinete</v>
          </cell>
          <cell r="N1203" t="str">
            <v>EJECUTIVA</v>
          </cell>
          <cell r="O1203" t="str">
            <v>REGISTRADO</v>
          </cell>
          <cell r="P1203" t="str">
            <v>Alineado</v>
          </cell>
          <cell r="Q1203" t="str">
            <v>Aprobado</v>
          </cell>
          <cell r="R1203" t="str">
            <v>NO PGE</v>
          </cell>
        </row>
        <row r="1204">
          <cell r="A1204" t="str">
            <v>1768156470001</v>
          </cell>
          <cell r="B1204" t="str">
            <v xml:space="preserve">164.640         </v>
          </cell>
          <cell r="D1204" t="str">
            <v>Con seguimiento</v>
          </cell>
          <cell r="E1204" t="str">
            <v xml:space="preserve">Franklin Chiguano </v>
          </cell>
          <cell r="I1204" t="str">
            <v xml:space="preserve">BANCO DEL INSTITUTO ECUATORIANO DE SEGURIDAD SOCIAL                                        </v>
          </cell>
          <cell r="J1204" t="str">
            <v xml:space="preserve">Banco Del Instituto Ecuatoriano De Seguridad Social                                        </v>
          </cell>
          <cell r="K1204" t="str">
            <v>2. Desarrollo Económico</v>
          </cell>
          <cell r="L1204" t="str">
            <v>SIPEIP</v>
          </cell>
          <cell r="M1204" t="str">
            <v>Sin Gabinete</v>
          </cell>
          <cell r="N1204" t="str">
            <v>EJECUTIVA</v>
          </cell>
          <cell r="O1204" t="str">
            <v>REGISTRADO</v>
          </cell>
          <cell r="P1204" t="str">
            <v>Alineado</v>
          </cell>
          <cell r="Q1204" t="str">
            <v>Aprobado</v>
          </cell>
          <cell r="R1204" t="str">
            <v>NO PGE</v>
          </cell>
        </row>
        <row r="1205">
          <cell r="A1205" t="str">
            <v>1768156470001</v>
          </cell>
          <cell r="B1205" t="str">
            <v xml:space="preserve">165.791         </v>
          </cell>
          <cell r="D1205" t="str">
            <v>Sin Seguimiento Anual</v>
          </cell>
          <cell r="E1205" t="str">
            <v xml:space="preserve">Franklin Chiguano </v>
          </cell>
          <cell r="I1205" t="str">
            <v xml:space="preserve">BANCO DEL INSTITUTO ECUATORIANO DE SEGURIDAD SOCIAL                                        </v>
          </cell>
          <cell r="J1205" t="str">
            <v xml:space="preserve">Banco Del Instituto Ecuatoriano De Seguridad Social                                        </v>
          </cell>
          <cell r="K1205" t="str">
            <v>2. Desarrollo Económico</v>
          </cell>
          <cell r="L1205" t="str">
            <v>SIPEIP</v>
          </cell>
          <cell r="M1205" t="str">
            <v>Sin Gabinete</v>
          </cell>
          <cell r="N1205" t="str">
            <v>EJECUTIVA</v>
          </cell>
          <cell r="O1205" t="str">
            <v>REGISTRADO</v>
          </cell>
          <cell r="P1205" t="str">
            <v>Alineado</v>
          </cell>
          <cell r="Q1205" t="str">
            <v>Aprobado</v>
          </cell>
          <cell r="R1205" t="str">
            <v>NO PGE</v>
          </cell>
        </row>
        <row r="1206">
          <cell r="A1206" t="str">
            <v>1768156470001</v>
          </cell>
          <cell r="B1206" t="str">
            <v xml:space="preserve">164.600         </v>
          </cell>
          <cell r="D1206" t="str">
            <v>Con seguimiento</v>
          </cell>
          <cell r="E1206" t="str">
            <v xml:space="preserve">Franklin Chiguano </v>
          </cell>
          <cell r="I1206" t="str">
            <v xml:space="preserve">BANCO DEL INSTITUTO ECUATORIANO DE SEGURIDAD SOCIAL                                        </v>
          </cell>
          <cell r="J1206" t="str">
            <v xml:space="preserve">Banco Del Instituto Ecuatoriano De Seguridad Social                                        </v>
          </cell>
          <cell r="K1206" t="str">
            <v>1. Social</v>
          </cell>
          <cell r="L1206" t="str">
            <v>SIPEIP</v>
          </cell>
          <cell r="M1206" t="str">
            <v>Sin Gabinete</v>
          </cell>
          <cell r="N1206" t="str">
            <v>EJECUTIVA</v>
          </cell>
          <cell r="O1206" t="str">
            <v>REGISTRADO</v>
          </cell>
          <cell r="P1206" t="str">
            <v>Alineado</v>
          </cell>
          <cell r="Q1206" t="str">
            <v>Aprobado</v>
          </cell>
          <cell r="R1206" t="str">
            <v>NO PGE</v>
          </cell>
        </row>
        <row r="1207">
          <cell r="A1207" t="str">
            <v>1768156470001</v>
          </cell>
          <cell r="B1207" t="str">
            <v xml:space="preserve">164.601         </v>
          </cell>
          <cell r="D1207" t="str">
            <v>Con seguimiento</v>
          </cell>
          <cell r="E1207" t="str">
            <v xml:space="preserve">Franklin Chiguano </v>
          </cell>
          <cell r="I1207" t="str">
            <v xml:space="preserve">BANCO DEL INSTITUTO ECUATORIANO DE SEGURIDAD SOCIAL                                        </v>
          </cell>
          <cell r="J1207" t="str">
            <v xml:space="preserve">Banco Del Instituto Ecuatoriano De Seguridad Social                                        </v>
          </cell>
          <cell r="K1207" t="str">
            <v>1. Social</v>
          </cell>
          <cell r="L1207" t="str">
            <v>SIPEIP</v>
          </cell>
          <cell r="M1207" t="str">
            <v>Sin Gabinete</v>
          </cell>
          <cell r="N1207" t="str">
            <v>EJECUTIVA</v>
          </cell>
          <cell r="O1207" t="str">
            <v>REGISTRADO</v>
          </cell>
          <cell r="P1207" t="str">
            <v>Alineado</v>
          </cell>
          <cell r="Q1207" t="str">
            <v>Aprobado</v>
          </cell>
          <cell r="R1207" t="str">
            <v>NO PGE</v>
          </cell>
        </row>
        <row r="1208">
          <cell r="A1208" t="str">
            <v>1768156470001</v>
          </cell>
          <cell r="B1208" t="str">
            <v xml:space="preserve">164.602         </v>
          </cell>
          <cell r="D1208" t="str">
            <v>Con seguimiento</v>
          </cell>
          <cell r="E1208" t="str">
            <v xml:space="preserve">Franklin Chiguano </v>
          </cell>
          <cell r="I1208" t="str">
            <v xml:space="preserve">BANCO DEL INSTITUTO ECUATORIANO DE SEGURIDAD SOCIAL                                        </v>
          </cell>
          <cell r="J1208" t="str">
            <v xml:space="preserve">Banco Del Instituto Ecuatoriano De Seguridad Social                                        </v>
          </cell>
          <cell r="K1208" t="str">
            <v>1. Social</v>
          </cell>
          <cell r="L1208" t="str">
            <v>SIPEIP</v>
          </cell>
          <cell r="M1208" t="str">
            <v>Sin Gabinete</v>
          </cell>
          <cell r="N1208" t="str">
            <v>EJECUTIVA</v>
          </cell>
          <cell r="O1208" t="str">
            <v>REGISTRADO</v>
          </cell>
          <cell r="P1208" t="str">
            <v>Alineado</v>
          </cell>
          <cell r="Q1208" t="str">
            <v>Aprobado</v>
          </cell>
          <cell r="R1208" t="str">
            <v>NO PGE</v>
          </cell>
        </row>
        <row r="1209">
          <cell r="A1209" t="str">
            <v>1768156470001</v>
          </cell>
          <cell r="B1209" t="str">
            <v xml:space="preserve">164.603         </v>
          </cell>
          <cell r="D1209" t="str">
            <v>Con seguimiento</v>
          </cell>
          <cell r="E1209" t="str">
            <v xml:space="preserve">Franklin Chiguano </v>
          </cell>
          <cell r="I1209" t="str">
            <v xml:space="preserve">BANCO DEL INSTITUTO ECUATORIANO DE SEGURIDAD SOCIAL                                        </v>
          </cell>
          <cell r="J1209" t="str">
            <v xml:space="preserve">Banco Del Instituto Ecuatoriano De Seguridad Social                                        </v>
          </cell>
          <cell r="K1209" t="str">
            <v>1. Social</v>
          </cell>
          <cell r="L1209" t="str">
            <v>SIPEIP</v>
          </cell>
          <cell r="M1209" t="str">
            <v>Sin Gabinete</v>
          </cell>
          <cell r="N1209" t="str">
            <v>EJECUTIVA</v>
          </cell>
          <cell r="O1209" t="str">
            <v>REGISTRADO</v>
          </cell>
          <cell r="P1209" t="str">
            <v>Alineado</v>
          </cell>
          <cell r="Q1209" t="str">
            <v>Aprobado</v>
          </cell>
          <cell r="R1209" t="str">
            <v>NO PGE</v>
          </cell>
        </row>
        <row r="1210">
          <cell r="A1210" t="str">
            <v>1768156470001</v>
          </cell>
          <cell r="B1210" t="str">
            <v xml:space="preserve">164.604         </v>
          </cell>
          <cell r="D1210" t="str">
            <v>Con seguimiento</v>
          </cell>
          <cell r="E1210" t="str">
            <v xml:space="preserve">Franklin Chiguano </v>
          </cell>
          <cell r="I1210" t="str">
            <v xml:space="preserve">BANCO DEL INSTITUTO ECUATORIANO DE SEGURIDAD SOCIAL                                        </v>
          </cell>
          <cell r="J1210" t="str">
            <v xml:space="preserve">Banco Del Instituto Ecuatoriano De Seguridad Social                                        </v>
          </cell>
          <cell r="K1210" t="str">
            <v>1. Social</v>
          </cell>
          <cell r="L1210" t="str">
            <v>SIPEIP</v>
          </cell>
          <cell r="M1210" t="str">
            <v>Sin Gabinete</v>
          </cell>
          <cell r="N1210" t="str">
            <v>EJECUTIVA</v>
          </cell>
          <cell r="O1210" t="str">
            <v>REGISTRADO</v>
          </cell>
          <cell r="P1210" t="str">
            <v>Alineado</v>
          </cell>
          <cell r="Q1210" t="str">
            <v>Aprobado</v>
          </cell>
          <cell r="R1210" t="str">
            <v>NO PGE</v>
          </cell>
        </row>
        <row r="1211">
          <cell r="A1211" t="str">
            <v>1768156470001</v>
          </cell>
          <cell r="B1211" t="str">
            <v xml:space="preserve">164.605         </v>
          </cell>
          <cell r="D1211" t="str">
            <v>Con seguimiento</v>
          </cell>
          <cell r="E1211" t="str">
            <v xml:space="preserve">Franklin Chiguano </v>
          </cell>
          <cell r="I1211" t="str">
            <v xml:space="preserve">BANCO DEL INSTITUTO ECUATORIANO DE SEGURIDAD SOCIAL                                        </v>
          </cell>
          <cell r="J1211" t="str">
            <v xml:space="preserve">Banco Del Instituto Ecuatoriano De Seguridad Social                                        </v>
          </cell>
          <cell r="K1211" t="str">
            <v>1. Social</v>
          </cell>
          <cell r="L1211" t="str">
            <v>SIPEIP</v>
          </cell>
          <cell r="M1211" t="str">
            <v>Sin Gabinete</v>
          </cell>
          <cell r="N1211" t="str">
            <v>EJECUTIVA</v>
          </cell>
          <cell r="O1211" t="str">
            <v>REGISTRADO</v>
          </cell>
          <cell r="P1211" t="str">
            <v>Alineado</v>
          </cell>
          <cell r="Q1211" t="str">
            <v>Aprobado</v>
          </cell>
          <cell r="R1211" t="str">
            <v>NO PGE</v>
          </cell>
        </row>
        <row r="1212">
          <cell r="A1212" t="str">
            <v>1768156470001</v>
          </cell>
          <cell r="B1212" t="str">
            <v xml:space="preserve">164.606         </v>
          </cell>
          <cell r="D1212" t="str">
            <v>Con seguimiento</v>
          </cell>
          <cell r="E1212" t="str">
            <v xml:space="preserve">Franklin Chiguano </v>
          </cell>
          <cell r="I1212" t="str">
            <v xml:space="preserve">BANCO DEL INSTITUTO ECUATORIANO DE SEGURIDAD SOCIAL                                        </v>
          </cell>
          <cell r="J1212" t="str">
            <v xml:space="preserve">Banco Del Instituto Ecuatoriano De Seguridad Social                                        </v>
          </cell>
          <cell r="K1212" t="str">
            <v>1. Social</v>
          </cell>
          <cell r="L1212" t="str">
            <v>SIPEIP</v>
          </cell>
          <cell r="M1212" t="str">
            <v>Sin Gabinete</v>
          </cell>
          <cell r="N1212" t="str">
            <v>EJECUTIVA</v>
          </cell>
          <cell r="O1212" t="str">
            <v>REGISTRADO</v>
          </cell>
          <cell r="P1212" t="str">
            <v>Alineado</v>
          </cell>
          <cell r="Q1212" t="str">
            <v>Aprobado</v>
          </cell>
          <cell r="R1212" t="str">
            <v>NO PGE</v>
          </cell>
        </row>
        <row r="1213">
          <cell r="A1213" t="str">
            <v>1768157440001</v>
          </cell>
          <cell r="B1213" t="str">
            <v xml:space="preserve">165.558         </v>
          </cell>
          <cell r="D1213" t="str">
            <v>Con seguimiento</v>
          </cell>
          <cell r="E1213" t="str">
            <v>Eymy Illescas</v>
          </cell>
          <cell r="I1213" t="str">
            <v xml:space="preserve">DEFENSORIA PUBLICA                                                                         </v>
          </cell>
          <cell r="J1213" t="str">
            <v xml:space="preserve">Defensoria Publica                                                                         </v>
          </cell>
          <cell r="K1213" t="str">
            <v>1. Social</v>
          </cell>
          <cell r="L1213" t="str">
            <v>SIPEIP</v>
          </cell>
          <cell r="M1213" t="str">
            <v>Sin Gabinete</v>
          </cell>
          <cell r="N1213" t="str">
            <v>FUNCIONES</v>
          </cell>
          <cell r="O1213" t="str">
            <v>REGISTRADO</v>
          </cell>
          <cell r="P1213" t="str">
            <v>Alineado</v>
          </cell>
          <cell r="Q1213" t="str">
            <v>Aprobado</v>
          </cell>
          <cell r="R1213" t="str">
            <v>PGE</v>
          </cell>
        </row>
        <row r="1214">
          <cell r="A1214" t="str">
            <v>1768157440001</v>
          </cell>
          <cell r="B1214" t="str">
            <v xml:space="preserve">164.338         </v>
          </cell>
          <cell r="D1214" t="str">
            <v>Sin Seguimiento Anual</v>
          </cell>
          <cell r="E1214" t="str">
            <v>Eymy Illescas</v>
          </cell>
          <cell r="I1214" t="str">
            <v xml:space="preserve">DEFENSORIA PUBLICA                                                                         </v>
          </cell>
          <cell r="J1214" t="str">
            <v xml:space="preserve">Defensoria Publica                                                                         </v>
          </cell>
          <cell r="K1214" t="str">
            <v>1. Social</v>
          </cell>
          <cell r="L1214" t="str">
            <v>SIPEIP</v>
          </cell>
          <cell r="M1214" t="str">
            <v>Sin Gabinete</v>
          </cell>
          <cell r="N1214" t="str">
            <v>FUNCIONES</v>
          </cell>
          <cell r="O1214" t="str">
            <v>REGISTRADO</v>
          </cell>
          <cell r="P1214" t="str">
            <v>Alineado</v>
          </cell>
          <cell r="Q1214" t="str">
            <v>Aprobado</v>
          </cell>
          <cell r="R1214" t="str">
            <v>PGE</v>
          </cell>
        </row>
        <row r="1215">
          <cell r="A1215" t="str">
            <v>1768157440001</v>
          </cell>
          <cell r="B1215" t="str">
            <v xml:space="preserve">164.339         </v>
          </cell>
          <cell r="D1215" t="str">
            <v>Sin Seguimiento Anual</v>
          </cell>
          <cell r="E1215" t="str">
            <v>Eymy Illescas</v>
          </cell>
          <cell r="I1215" t="str">
            <v xml:space="preserve">DEFENSORIA PUBLICA                                                                         </v>
          </cell>
          <cell r="J1215" t="str">
            <v xml:space="preserve">Defensoria Publica                                                                         </v>
          </cell>
          <cell r="K1215" t="str">
            <v>1. Social</v>
          </cell>
          <cell r="L1215" t="str">
            <v>SIPEIP</v>
          </cell>
          <cell r="M1215" t="str">
            <v>Sin Gabinete</v>
          </cell>
          <cell r="N1215" t="str">
            <v>FUNCIONES</v>
          </cell>
          <cell r="O1215" t="str">
            <v>REGISTRADO</v>
          </cell>
          <cell r="P1215" t="str">
            <v>Alineado</v>
          </cell>
          <cell r="Q1215" t="str">
            <v>Aprobado</v>
          </cell>
          <cell r="R1215" t="str">
            <v>PGE</v>
          </cell>
        </row>
        <row r="1216">
          <cell r="A1216" t="str">
            <v>1768157440001</v>
          </cell>
          <cell r="B1216" t="str">
            <v xml:space="preserve">164.340         </v>
          </cell>
          <cell r="D1216" t="str">
            <v>Con seguimiento</v>
          </cell>
          <cell r="E1216" t="str">
            <v>Eymy Illescas</v>
          </cell>
          <cell r="I1216" t="str">
            <v xml:space="preserve">DEFENSORIA PUBLICA                                                                         </v>
          </cell>
          <cell r="J1216" t="str">
            <v xml:space="preserve">Defensoria Publica                                                                         </v>
          </cell>
          <cell r="K1216" t="str">
            <v>1. Social</v>
          </cell>
          <cell r="L1216" t="str">
            <v>SIPEIP</v>
          </cell>
          <cell r="M1216" t="str">
            <v>Sin Gabinete</v>
          </cell>
          <cell r="N1216" t="str">
            <v>FUNCIONES</v>
          </cell>
          <cell r="O1216" t="str">
            <v>REGISTRADO</v>
          </cell>
          <cell r="P1216" t="str">
            <v>Alineado</v>
          </cell>
          <cell r="Q1216" t="str">
            <v>Aprobado</v>
          </cell>
          <cell r="R1216" t="str">
            <v>PGE</v>
          </cell>
        </row>
        <row r="1217">
          <cell r="A1217" t="str">
            <v>1768157440001</v>
          </cell>
          <cell r="B1217" t="str">
            <v xml:space="preserve">164.341         </v>
          </cell>
          <cell r="D1217" t="str">
            <v>Sin Seguimiento Anual</v>
          </cell>
          <cell r="E1217" t="str">
            <v>Eymy Illescas</v>
          </cell>
          <cell r="I1217" t="str">
            <v xml:space="preserve">DEFENSORIA PUBLICA                                                                         </v>
          </cell>
          <cell r="J1217" t="str">
            <v xml:space="preserve">Defensoria Publica                                                                         </v>
          </cell>
          <cell r="K1217" t="str">
            <v>1. Social</v>
          </cell>
          <cell r="L1217" t="str">
            <v>SIPEIP</v>
          </cell>
          <cell r="M1217" t="str">
            <v>Sin Gabinete</v>
          </cell>
          <cell r="N1217" t="str">
            <v>FUNCIONES</v>
          </cell>
          <cell r="O1217" t="str">
            <v>REGISTRADO</v>
          </cell>
          <cell r="P1217" t="str">
            <v>Alineado</v>
          </cell>
          <cell r="Q1217" t="str">
            <v>Aprobado</v>
          </cell>
          <cell r="R1217" t="str">
            <v>PGE</v>
          </cell>
        </row>
        <row r="1218">
          <cell r="A1218" t="str">
            <v>1768157440001</v>
          </cell>
          <cell r="B1218" t="str">
            <v xml:space="preserve">164.246         </v>
          </cell>
          <cell r="D1218" t="str">
            <v>Con seguimiento</v>
          </cell>
          <cell r="E1218" t="str">
            <v>Eymy Illescas</v>
          </cell>
          <cell r="I1218" t="str">
            <v xml:space="preserve">DEFENSORIA PUBLICA                                                                         </v>
          </cell>
          <cell r="J1218" t="str">
            <v xml:space="preserve">Defensoria Publica                                                                         </v>
          </cell>
          <cell r="K1218" t="str">
            <v>1. Social</v>
          </cell>
          <cell r="L1218" t="str">
            <v>SIPEIP</v>
          </cell>
          <cell r="M1218" t="str">
            <v>Sin Gabinete</v>
          </cell>
          <cell r="N1218" t="str">
            <v>FUNCIONES</v>
          </cell>
          <cell r="O1218" t="str">
            <v>REGISTRADO</v>
          </cell>
          <cell r="P1218" t="str">
            <v>Alineado</v>
          </cell>
          <cell r="Q1218" t="str">
            <v>Aprobado</v>
          </cell>
          <cell r="R1218" t="str">
            <v>PGE</v>
          </cell>
        </row>
        <row r="1219">
          <cell r="A1219" t="str">
            <v>1768157440001</v>
          </cell>
          <cell r="B1219" t="str">
            <v xml:space="preserve">163.901         </v>
          </cell>
          <cell r="D1219" t="str">
            <v>Sin Seguimiento Anual</v>
          </cell>
          <cell r="E1219" t="str">
            <v>Eymy Illescas</v>
          </cell>
          <cell r="I1219" t="str">
            <v xml:space="preserve">DEFENSORIA PUBLICA                                                                         </v>
          </cell>
          <cell r="J1219" t="str">
            <v xml:space="preserve">Defensoria Publica                                                                         </v>
          </cell>
          <cell r="K1219" t="str">
            <v>1. Social</v>
          </cell>
          <cell r="L1219" t="str">
            <v>SIPEIP</v>
          </cell>
          <cell r="M1219" t="str">
            <v>Sin Gabinete</v>
          </cell>
          <cell r="N1219" t="str">
            <v>FUNCIONES</v>
          </cell>
          <cell r="O1219" t="str">
            <v>REGISTRADO</v>
          </cell>
          <cell r="P1219" t="str">
            <v>Alineado</v>
          </cell>
          <cell r="Q1219" t="str">
            <v>Aprobado</v>
          </cell>
          <cell r="R1219" t="str">
            <v>PGE</v>
          </cell>
        </row>
        <row r="1220">
          <cell r="A1220" t="str">
            <v>1768157440001</v>
          </cell>
          <cell r="B1220" t="str">
            <v xml:space="preserve">163.902         </v>
          </cell>
          <cell r="D1220" t="str">
            <v>Sin Seguimiento Anual</v>
          </cell>
          <cell r="E1220" t="str">
            <v>Eymy Illescas</v>
          </cell>
          <cell r="I1220" t="str">
            <v xml:space="preserve">DEFENSORIA PUBLICA                                                                         </v>
          </cell>
          <cell r="J1220" t="str">
            <v xml:space="preserve">Defensoria Publica                                                                         </v>
          </cell>
          <cell r="K1220" t="str">
            <v>1. Social</v>
          </cell>
          <cell r="L1220" t="str">
            <v>SIPEIP</v>
          </cell>
          <cell r="M1220" t="str">
            <v>Sin Gabinete</v>
          </cell>
          <cell r="N1220" t="str">
            <v>FUNCIONES</v>
          </cell>
          <cell r="O1220" t="str">
            <v>REGISTRADO</v>
          </cell>
          <cell r="P1220" t="str">
            <v>Alineado</v>
          </cell>
          <cell r="Q1220" t="str">
            <v>Aprobado</v>
          </cell>
          <cell r="R1220" t="str">
            <v>PGE</v>
          </cell>
        </row>
        <row r="1221">
          <cell r="A1221" t="str">
            <v>1768157440001</v>
          </cell>
          <cell r="B1221" t="str">
            <v xml:space="preserve">163.780         </v>
          </cell>
          <cell r="D1221" t="str">
            <v>Sin Seguimiento Anual</v>
          </cell>
          <cell r="E1221" t="str">
            <v>Eymy Illescas</v>
          </cell>
          <cell r="I1221" t="str">
            <v xml:space="preserve">DEFENSORIA PUBLICA                                                                         </v>
          </cell>
          <cell r="J1221" t="str">
            <v xml:space="preserve">Defensoria Publica                                                                         </v>
          </cell>
          <cell r="K1221" t="str">
            <v>1. Social</v>
          </cell>
          <cell r="L1221" t="str">
            <v>SIPEIP</v>
          </cell>
          <cell r="M1221" t="str">
            <v>Sin Gabinete</v>
          </cell>
          <cell r="N1221" t="str">
            <v>FUNCIONES</v>
          </cell>
          <cell r="O1221" t="str">
            <v>REGISTRADO</v>
          </cell>
          <cell r="P1221" t="str">
            <v>Alineado</v>
          </cell>
          <cell r="Q1221" t="str">
            <v>Aprobado</v>
          </cell>
          <cell r="R1221" t="str">
            <v>PGE</v>
          </cell>
        </row>
        <row r="1222">
          <cell r="A1222" t="str">
            <v>1768157440001</v>
          </cell>
          <cell r="B1222" t="str">
            <v xml:space="preserve">163.778         </v>
          </cell>
          <cell r="D1222" t="str">
            <v>Sin Seguimiento Anual</v>
          </cell>
          <cell r="E1222" t="str">
            <v>Eymy Illescas</v>
          </cell>
          <cell r="I1222" t="str">
            <v xml:space="preserve">DEFENSORIA PUBLICA                                                                         </v>
          </cell>
          <cell r="J1222" t="str">
            <v xml:space="preserve">Defensoria Publica                                                                         </v>
          </cell>
          <cell r="K1222" t="str">
            <v>1. Social</v>
          </cell>
          <cell r="L1222" t="str">
            <v>SIPEIP</v>
          </cell>
          <cell r="M1222" t="str">
            <v>Sin Gabinete</v>
          </cell>
          <cell r="N1222" t="str">
            <v>FUNCIONES</v>
          </cell>
          <cell r="O1222" t="str">
            <v>REGISTRADO</v>
          </cell>
          <cell r="P1222" t="str">
            <v>Alineado</v>
          </cell>
          <cell r="Q1222" t="str">
            <v>Aprobado</v>
          </cell>
          <cell r="R1222" t="str">
            <v>PGE</v>
          </cell>
        </row>
        <row r="1223">
          <cell r="A1223" t="str">
            <v>1768157440001</v>
          </cell>
          <cell r="B1223" t="str">
            <v xml:space="preserve">163.779         </v>
          </cell>
          <cell r="D1223" t="str">
            <v>Con seguimiento</v>
          </cell>
          <cell r="E1223" t="str">
            <v>Eymy Illescas</v>
          </cell>
          <cell r="I1223" t="str">
            <v xml:space="preserve">DEFENSORIA PUBLICA                                                                         </v>
          </cell>
          <cell r="J1223" t="str">
            <v xml:space="preserve">Defensoria Publica                                                                         </v>
          </cell>
          <cell r="K1223" t="str">
            <v>1. Social</v>
          </cell>
          <cell r="L1223" t="str">
            <v>SIPEIP</v>
          </cell>
          <cell r="M1223" t="str">
            <v>Sin Gabinete</v>
          </cell>
          <cell r="N1223" t="str">
            <v>FUNCIONES</v>
          </cell>
          <cell r="O1223" t="str">
            <v>REGISTRADO</v>
          </cell>
          <cell r="P1223" t="str">
            <v>Alineado</v>
          </cell>
          <cell r="Q1223" t="str">
            <v>Aprobado</v>
          </cell>
          <cell r="R1223" t="str">
            <v>PGE</v>
          </cell>
        </row>
        <row r="1224">
          <cell r="A1224" t="str">
            <v>1768157440001</v>
          </cell>
          <cell r="B1224" t="str">
            <v xml:space="preserve">163.777         </v>
          </cell>
          <cell r="D1224" t="str">
            <v>Sin Seguimiento Anual</v>
          </cell>
          <cell r="E1224" t="str">
            <v>Eymy Illescas</v>
          </cell>
          <cell r="I1224" t="str">
            <v xml:space="preserve">DEFENSORIA PUBLICA                                                                         </v>
          </cell>
          <cell r="J1224" t="str">
            <v xml:space="preserve">Defensoria Publica                                                                         </v>
          </cell>
          <cell r="K1224" t="str">
            <v>1. Social</v>
          </cell>
          <cell r="L1224" t="str">
            <v>SIPEIP</v>
          </cell>
          <cell r="M1224" t="str">
            <v>Sin Gabinete</v>
          </cell>
          <cell r="N1224" t="str">
            <v>FUNCIONES</v>
          </cell>
          <cell r="O1224" t="str">
            <v>REGISTRADO</v>
          </cell>
          <cell r="P1224" t="str">
            <v>Alineado</v>
          </cell>
          <cell r="Q1224" t="str">
            <v>Aprobado</v>
          </cell>
          <cell r="R1224" t="str">
            <v>PGE</v>
          </cell>
        </row>
        <row r="1225">
          <cell r="A1225" t="str">
            <v>1768157440001</v>
          </cell>
          <cell r="B1225" t="str">
            <v xml:space="preserve">163.769         </v>
          </cell>
          <cell r="D1225" t="str">
            <v>Sin Seguimiento Anual</v>
          </cell>
          <cell r="E1225" t="str">
            <v>Eymy Illescas</v>
          </cell>
          <cell r="I1225" t="str">
            <v xml:space="preserve">DEFENSORIA PUBLICA                                                                         </v>
          </cell>
          <cell r="J1225" t="str">
            <v xml:space="preserve">Defensoria Publica                                                                         </v>
          </cell>
          <cell r="K1225" t="str">
            <v>1. Social</v>
          </cell>
          <cell r="L1225" t="str">
            <v>SIPEIP</v>
          </cell>
          <cell r="M1225" t="str">
            <v>Sin Gabinete</v>
          </cell>
          <cell r="N1225" t="str">
            <v>FUNCIONES</v>
          </cell>
          <cell r="O1225" t="str">
            <v>REGISTRADO</v>
          </cell>
          <cell r="P1225" t="str">
            <v>Alineado</v>
          </cell>
          <cell r="Q1225" t="str">
            <v>Aprobado</v>
          </cell>
          <cell r="R1225" t="str">
            <v>PGE</v>
          </cell>
        </row>
        <row r="1226">
          <cell r="A1226" t="str">
            <v>1768157520001</v>
          </cell>
          <cell r="B1226" t="str">
            <v xml:space="preserve">164.875         </v>
          </cell>
          <cell r="D1226" t="str">
            <v>Sin Seguimiento Anual</v>
          </cell>
          <cell r="E1226" t="str">
            <v>Pablo Cárdenas</v>
          </cell>
          <cell r="I1226" t="str">
            <v xml:space="preserve">CASA MILITAR PRESIDENCIAL                                                                  </v>
          </cell>
          <cell r="J1226" t="str">
            <v xml:space="preserve">Casa Militar Presidencial                                                                  </v>
          </cell>
          <cell r="K1226" t="str">
            <v>1. Social</v>
          </cell>
          <cell r="L1226" t="str">
            <v>SIPEIP</v>
          </cell>
          <cell r="M1226" t="str">
            <v>Sin Gabinete</v>
          </cell>
          <cell r="N1226" t="str">
            <v>EJECUTIVA</v>
          </cell>
          <cell r="O1226" t="str">
            <v>REGISTRADO</v>
          </cell>
          <cell r="P1226" t="str">
            <v>Alineado</v>
          </cell>
          <cell r="Q1226" t="str">
            <v>Aprobado</v>
          </cell>
          <cell r="R1226" t="str">
            <v>PGE</v>
          </cell>
        </row>
        <row r="1227">
          <cell r="A1227" t="str">
            <v>1768157520001</v>
          </cell>
          <cell r="B1227" t="str">
            <v xml:space="preserve">164.876         </v>
          </cell>
          <cell r="D1227" t="str">
            <v>Sin Seguimiento Anual</v>
          </cell>
          <cell r="E1227" t="str">
            <v>Pablo Cárdenas</v>
          </cell>
          <cell r="I1227" t="str">
            <v xml:space="preserve">CASA MILITAR PRESIDENCIAL                                                                  </v>
          </cell>
          <cell r="J1227" t="str">
            <v xml:space="preserve">Casa Militar Presidencial                                                                  </v>
          </cell>
          <cell r="K1227" t="str">
            <v>1. Social</v>
          </cell>
          <cell r="L1227" t="str">
            <v>SIPEIP</v>
          </cell>
          <cell r="M1227" t="str">
            <v>Sin Gabinete</v>
          </cell>
          <cell r="N1227" t="str">
            <v>EJECUTIVA</v>
          </cell>
          <cell r="O1227" t="str">
            <v>REGISTRADO</v>
          </cell>
          <cell r="P1227" t="str">
            <v>Alineado</v>
          </cell>
          <cell r="Q1227" t="str">
            <v>Aprobado</v>
          </cell>
          <cell r="R1227" t="str">
            <v>PGE</v>
          </cell>
        </row>
        <row r="1228">
          <cell r="A1228" t="str">
            <v>1768157520001</v>
          </cell>
          <cell r="B1228" t="str">
            <v xml:space="preserve">164.522         </v>
          </cell>
          <cell r="D1228" t="str">
            <v>Sin Seguimiento Anual</v>
          </cell>
          <cell r="E1228" t="str">
            <v>Pablo Cárdenas</v>
          </cell>
          <cell r="I1228" t="str">
            <v xml:space="preserve">CASA MILITAR PRESIDENCIAL                                                                  </v>
          </cell>
          <cell r="J1228" t="str">
            <v xml:space="preserve">Casa Militar Presidencial                                                                  </v>
          </cell>
          <cell r="K1228" t="str">
            <v>1. Social</v>
          </cell>
          <cell r="L1228" t="str">
            <v>SIPEIP</v>
          </cell>
          <cell r="M1228" t="str">
            <v>Sin Gabinete</v>
          </cell>
          <cell r="N1228" t="str">
            <v>EJECUTIVA</v>
          </cell>
          <cell r="O1228" t="str">
            <v>REGISTRADO</v>
          </cell>
          <cell r="P1228" t="str">
            <v>Alineado</v>
          </cell>
          <cell r="Q1228" t="str">
            <v>Aprobado</v>
          </cell>
          <cell r="R1228" t="str">
            <v>PGE</v>
          </cell>
        </row>
        <row r="1229">
          <cell r="A1229" t="str">
            <v>1768157520001</v>
          </cell>
          <cell r="B1229" t="str">
            <v xml:space="preserve">164.523         </v>
          </cell>
          <cell r="D1229" t="str">
            <v>Sin Seguimiento Anual</v>
          </cell>
          <cell r="E1229" t="str">
            <v>Pablo Cárdenas</v>
          </cell>
          <cell r="I1229" t="str">
            <v xml:space="preserve">CASA MILITAR PRESIDENCIAL                                                                  </v>
          </cell>
          <cell r="J1229" t="str">
            <v xml:space="preserve">Casa Militar Presidencial                                                                  </v>
          </cell>
          <cell r="K1229" t="str">
            <v>1. Social</v>
          </cell>
          <cell r="L1229" t="str">
            <v>SIPEIP</v>
          </cell>
          <cell r="M1229" t="str">
            <v>Sin Gabinete</v>
          </cell>
          <cell r="N1229" t="str">
            <v>EJECUTIVA</v>
          </cell>
          <cell r="O1229" t="str">
            <v>REGISTRADO</v>
          </cell>
          <cell r="P1229" t="str">
            <v>Alineado</v>
          </cell>
          <cell r="Q1229" t="str">
            <v>Aprobado</v>
          </cell>
          <cell r="R1229" t="str">
            <v>PGE</v>
          </cell>
        </row>
        <row r="1230">
          <cell r="A1230" t="str">
            <v>1768157520001</v>
          </cell>
          <cell r="B1230" t="str">
            <v xml:space="preserve">164.524         </v>
          </cell>
          <cell r="D1230" t="str">
            <v>Sin Seguimiento Anual</v>
          </cell>
          <cell r="E1230" t="str">
            <v>Pablo Cárdenas</v>
          </cell>
          <cell r="I1230" t="str">
            <v xml:space="preserve">CASA MILITAR PRESIDENCIAL                                                                  </v>
          </cell>
          <cell r="J1230" t="str">
            <v xml:space="preserve">Casa Militar Presidencial                                                                  </v>
          </cell>
          <cell r="K1230" t="str">
            <v>1. Social</v>
          </cell>
          <cell r="L1230" t="str">
            <v>SIPEIP</v>
          </cell>
          <cell r="M1230" t="str">
            <v>Sin Gabinete</v>
          </cell>
          <cell r="N1230" t="str">
            <v>EJECUTIVA</v>
          </cell>
          <cell r="O1230" t="str">
            <v>REGISTRADO</v>
          </cell>
          <cell r="P1230" t="str">
            <v>Alineado</v>
          </cell>
          <cell r="Q1230" t="str">
            <v>Aprobado</v>
          </cell>
          <cell r="R1230" t="str">
            <v>PGE</v>
          </cell>
        </row>
        <row r="1231">
          <cell r="A1231" t="str">
            <v>1768157520001</v>
          </cell>
          <cell r="B1231" t="str">
            <v xml:space="preserve">164.520         </v>
          </cell>
          <cell r="D1231" t="str">
            <v>Sin Seguimiento Anual</v>
          </cell>
          <cell r="E1231" t="str">
            <v>Pablo Cárdenas</v>
          </cell>
          <cell r="I1231" t="str">
            <v xml:space="preserve">CASA MILITAR PRESIDENCIAL                                                                  </v>
          </cell>
          <cell r="J1231" t="str">
            <v xml:space="preserve">Casa Militar Presidencial                                                                  </v>
          </cell>
          <cell r="K1231" t="str">
            <v>1. Social</v>
          </cell>
          <cell r="L1231" t="str">
            <v>SIPEIP</v>
          </cell>
          <cell r="M1231" t="str">
            <v>Sin Gabinete</v>
          </cell>
          <cell r="N1231" t="str">
            <v>EJECUTIVA</v>
          </cell>
          <cell r="O1231" t="str">
            <v>REGISTRADO</v>
          </cell>
          <cell r="P1231" t="str">
            <v>Alineado</v>
          </cell>
          <cell r="Q1231" t="str">
            <v>Aprobado</v>
          </cell>
          <cell r="R1231" t="str">
            <v>PGE</v>
          </cell>
        </row>
        <row r="1232">
          <cell r="A1232" t="str">
            <v>1768157520001</v>
          </cell>
          <cell r="B1232" t="str">
            <v xml:space="preserve">164.521         </v>
          </cell>
          <cell r="D1232" t="str">
            <v>Sin Seguimiento Anual</v>
          </cell>
          <cell r="E1232" t="str">
            <v>Pablo Cárdenas</v>
          </cell>
          <cell r="I1232" t="str">
            <v xml:space="preserve">CASA MILITAR PRESIDENCIAL                                                                  </v>
          </cell>
          <cell r="J1232" t="str">
            <v xml:space="preserve">Casa Militar Presidencial                                                                  </v>
          </cell>
          <cell r="K1232" t="str">
            <v>1. Social</v>
          </cell>
          <cell r="L1232" t="str">
            <v>SIPEIP</v>
          </cell>
          <cell r="M1232" t="str">
            <v>Sin Gabinete</v>
          </cell>
          <cell r="N1232" t="str">
            <v>EJECUTIVA</v>
          </cell>
          <cell r="O1232" t="str">
            <v>REGISTRADO</v>
          </cell>
          <cell r="P1232" t="str">
            <v>Alineado</v>
          </cell>
          <cell r="Q1232" t="str">
            <v>Aprobado</v>
          </cell>
          <cell r="R1232" t="str">
            <v>PGE</v>
          </cell>
        </row>
        <row r="1233">
          <cell r="A1233" t="str">
            <v>1768160660001</v>
          </cell>
          <cell r="B1233" t="str">
            <v xml:space="preserve">165.621         </v>
          </cell>
          <cell r="D1233" t="str">
            <v>Con seguimiento</v>
          </cell>
          <cell r="E1233" t="str">
            <v>Pablo Cárdenas</v>
          </cell>
          <cell r="I1233" t="str">
            <v xml:space="preserve">CONSEJO NACIONAL DE COMPETENCIAS                                                           </v>
          </cell>
          <cell r="J1233" t="str">
            <v xml:space="preserve">Consejo Nacional De Competencias                                                           </v>
          </cell>
          <cell r="K1233" t="str">
            <v>4. Institucional</v>
          </cell>
          <cell r="L1233" t="str">
            <v>SIPEIP</v>
          </cell>
          <cell r="M1233" t="str">
            <v>Sin Gabinete</v>
          </cell>
          <cell r="N1233" t="str">
            <v>EJECUTIVA</v>
          </cell>
          <cell r="O1233" t="str">
            <v>REGISTRADO</v>
          </cell>
          <cell r="P1233" t="str">
            <v>Alineado</v>
          </cell>
          <cell r="Q1233" t="str">
            <v>Aprobado</v>
          </cell>
          <cell r="R1233" t="str">
            <v>PGE</v>
          </cell>
        </row>
        <row r="1234">
          <cell r="A1234" t="str">
            <v>1768160660001</v>
          </cell>
          <cell r="B1234" t="str">
            <v xml:space="preserve">165.622         </v>
          </cell>
          <cell r="D1234" t="str">
            <v>Sin Seguimiento Anual</v>
          </cell>
          <cell r="E1234" t="str">
            <v>Pablo Cárdenas</v>
          </cell>
          <cell r="I1234" t="str">
            <v xml:space="preserve">CONSEJO NACIONAL DE COMPETENCIAS                                                           </v>
          </cell>
          <cell r="J1234" t="str">
            <v xml:space="preserve">Consejo Nacional De Competencias                                                           </v>
          </cell>
          <cell r="K1234" t="str">
            <v>4. Institucional</v>
          </cell>
          <cell r="L1234" t="str">
            <v>SIPEIP</v>
          </cell>
          <cell r="M1234" t="str">
            <v>Sin Gabinete</v>
          </cell>
          <cell r="N1234" t="str">
            <v>EJECUTIVA</v>
          </cell>
          <cell r="O1234" t="str">
            <v>REGISTRADO</v>
          </cell>
          <cell r="P1234" t="str">
            <v>Alineado</v>
          </cell>
          <cell r="Q1234" t="str">
            <v>Aprobado</v>
          </cell>
          <cell r="R1234" t="str">
            <v>PGE</v>
          </cell>
        </row>
        <row r="1235">
          <cell r="A1235" t="str">
            <v>1768160820001</v>
          </cell>
          <cell r="B1235" t="str">
            <v xml:space="preserve">165.661         </v>
          </cell>
          <cell r="D1235" t="str">
            <v>Con seguimiento</v>
          </cell>
          <cell r="E1235" t="str">
            <v>Jessica Cifuentes</v>
          </cell>
          <cell r="I1235" t="str">
            <v xml:space="preserve">CONSEJO DE ASEGURAMIENTO DE LA CALIDAD DE LA EDUCACION SUPERIOR                            </v>
          </cell>
          <cell r="J1235" t="str">
            <v xml:space="preserve">Consejo De Aseguramiento De La Calidad De La Educacion Superior                            </v>
          </cell>
          <cell r="K1235" t="str">
            <v>1. Social</v>
          </cell>
          <cell r="L1235" t="str">
            <v>SIPEIP</v>
          </cell>
          <cell r="M1235" t="str">
            <v>Sin Gabinete</v>
          </cell>
          <cell r="N1235" t="str">
            <v>EJECUTIVA</v>
          </cell>
          <cell r="O1235" t="str">
            <v>REGISTRADO</v>
          </cell>
          <cell r="P1235" t="str">
            <v>Alineado</v>
          </cell>
          <cell r="Q1235" t="str">
            <v>Aprobado</v>
          </cell>
          <cell r="R1235" t="str">
            <v>PGE</v>
          </cell>
        </row>
        <row r="1236">
          <cell r="A1236" t="str">
            <v>1768160820001</v>
          </cell>
          <cell r="B1236" t="str">
            <v xml:space="preserve">164.547         </v>
          </cell>
          <cell r="D1236" t="str">
            <v>Con seguimiento</v>
          </cell>
          <cell r="E1236" t="str">
            <v>Jessica Cifuentes</v>
          </cell>
          <cell r="I1236" t="str">
            <v xml:space="preserve">CONSEJO DE ASEGURAMIENTO DE LA CALIDAD DE LA EDUCACION SUPERIOR                            </v>
          </cell>
          <cell r="J1236" t="str">
            <v xml:space="preserve">Consejo De Aseguramiento De La Calidad De La Educacion Superior                            </v>
          </cell>
          <cell r="K1236" t="str">
            <v>1. Social</v>
          </cell>
          <cell r="L1236" t="str">
            <v>SIPEIP</v>
          </cell>
          <cell r="M1236" t="str">
            <v>Sin Gabinete</v>
          </cell>
          <cell r="N1236" t="str">
            <v>EJECUTIVA</v>
          </cell>
          <cell r="O1236" t="str">
            <v>REGISTRADO</v>
          </cell>
          <cell r="P1236" t="str">
            <v>Alineado</v>
          </cell>
          <cell r="Q1236" t="str">
            <v>Aprobado</v>
          </cell>
          <cell r="R1236" t="str">
            <v>PGE</v>
          </cell>
        </row>
        <row r="1237">
          <cell r="A1237" t="str">
            <v>1768160820001</v>
          </cell>
          <cell r="B1237" t="str">
            <v xml:space="preserve">165.771         </v>
          </cell>
          <cell r="D1237" t="str">
            <v>Con seguimiento</v>
          </cell>
          <cell r="E1237" t="str">
            <v>Jessica Cifuentes</v>
          </cell>
          <cell r="I1237" t="str">
            <v xml:space="preserve">CONSEJO DE ASEGURAMIENTO DE LA CALIDAD DE LA EDUCACION SUPERIOR                            </v>
          </cell>
          <cell r="J1237" t="str">
            <v xml:space="preserve">Consejo De Aseguramiento De La Calidad De La Educacion Superior                            </v>
          </cell>
          <cell r="K1237" t="str">
            <v>1. Social</v>
          </cell>
          <cell r="L1237" t="str">
            <v>SIPEIP</v>
          </cell>
          <cell r="M1237" t="str">
            <v>Sin Gabinete</v>
          </cell>
          <cell r="N1237" t="str">
            <v>EJECUTIVA</v>
          </cell>
          <cell r="O1237" t="str">
            <v>REGISTRADO</v>
          </cell>
          <cell r="P1237" t="str">
            <v>Alineado</v>
          </cell>
          <cell r="Q1237" t="str">
            <v>Aprobado</v>
          </cell>
          <cell r="R1237" t="str">
            <v>PGE</v>
          </cell>
        </row>
        <row r="1238">
          <cell r="A1238" t="str">
            <v>1768160820001</v>
          </cell>
          <cell r="B1238" t="str">
            <v xml:space="preserve">163.719         </v>
          </cell>
          <cell r="D1238" t="str">
            <v>Con seguimiento</v>
          </cell>
          <cell r="E1238" t="str">
            <v>Jessica Cifuentes</v>
          </cell>
          <cell r="I1238" t="str">
            <v xml:space="preserve">CONSEJO DE ASEGURAMIENTO DE LA CALIDAD DE LA EDUCACION SUPERIOR                            </v>
          </cell>
          <cell r="J1238" t="str">
            <v xml:space="preserve">Consejo De Aseguramiento De La Calidad De La Educacion Superior                            </v>
          </cell>
          <cell r="K1238" t="str">
            <v>1. Social</v>
          </cell>
          <cell r="L1238" t="str">
            <v>SIPEIP</v>
          </cell>
          <cell r="M1238" t="str">
            <v>Sin Gabinete</v>
          </cell>
          <cell r="N1238" t="str">
            <v>EJECUTIVA</v>
          </cell>
          <cell r="O1238" t="str">
            <v>REGISTRADO</v>
          </cell>
          <cell r="P1238" t="str">
            <v>Alineado</v>
          </cell>
          <cell r="Q1238" t="str">
            <v>Aprobado</v>
          </cell>
          <cell r="R1238" t="str">
            <v>PGE</v>
          </cell>
        </row>
        <row r="1239">
          <cell r="A1239" t="str">
            <v>1768163410001</v>
          </cell>
          <cell r="B1239" t="str">
            <v xml:space="preserve">165.293         </v>
          </cell>
          <cell r="D1239" t="str">
            <v>Con seguimiento</v>
          </cell>
          <cell r="E1239" t="str">
            <v>Jessica Cifuentes</v>
          </cell>
          <cell r="I1239" t="str">
            <v xml:space="preserve">CONSEJO DE EDUCACION SUPERIOR                                                              </v>
          </cell>
          <cell r="J1239" t="str">
            <v xml:space="preserve">Consejo De Educacion Superior                                                              </v>
          </cell>
          <cell r="K1239" t="str">
            <v>1. Social</v>
          </cell>
          <cell r="L1239" t="str">
            <v>SIPEIP</v>
          </cell>
          <cell r="M1239" t="str">
            <v>Sin Gabinete</v>
          </cell>
          <cell r="N1239" t="str">
            <v>EJECUTIVA</v>
          </cell>
          <cell r="O1239" t="str">
            <v>REGISTRADO</v>
          </cell>
          <cell r="P1239" t="str">
            <v>Alineado</v>
          </cell>
          <cell r="Q1239" t="str">
            <v>Aprobado</v>
          </cell>
          <cell r="R1239" t="str">
            <v>PGE</v>
          </cell>
        </row>
        <row r="1240">
          <cell r="A1240" t="str">
            <v>1768163410001</v>
          </cell>
          <cell r="B1240" t="str">
            <v xml:space="preserve">163.772         </v>
          </cell>
          <cell r="D1240" t="str">
            <v>Con seguimiento</v>
          </cell>
          <cell r="E1240" t="str">
            <v>Jessica Cifuentes</v>
          </cell>
          <cell r="I1240" t="str">
            <v xml:space="preserve">CONSEJO DE EDUCACION SUPERIOR                                                              </v>
          </cell>
          <cell r="J1240" t="str">
            <v xml:space="preserve">Consejo De Educacion Superior                                                              </v>
          </cell>
          <cell r="K1240" t="str">
            <v>1. Social</v>
          </cell>
          <cell r="L1240" t="str">
            <v>SIPEIP</v>
          </cell>
          <cell r="M1240" t="str">
            <v>Sin Gabinete</v>
          </cell>
          <cell r="N1240" t="str">
            <v>EJECUTIVA</v>
          </cell>
          <cell r="O1240" t="str">
            <v>REGISTRADO</v>
          </cell>
          <cell r="P1240" t="str">
            <v>Alineado</v>
          </cell>
          <cell r="Q1240" t="str">
            <v>Aprobado</v>
          </cell>
          <cell r="R1240" t="str">
            <v>PGE</v>
          </cell>
        </row>
        <row r="1241">
          <cell r="A1241" t="str">
            <v>1768163410001</v>
          </cell>
          <cell r="B1241" t="str">
            <v xml:space="preserve">163.773         </v>
          </cell>
          <cell r="D1241" t="str">
            <v>Con seguimiento</v>
          </cell>
          <cell r="E1241" t="str">
            <v>Jessica Cifuentes</v>
          </cell>
          <cell r="I1241" t="str">
            <v xml:space="preserve">CONSEJO DE EDUCACION SUPERIOR                                                              </v>
          </cell>
          <cell r="J1241" t="str">
            <v xml:space="preserve">Consejo De Educacion Superior                                                              </v>
          </cell>
          <cell r="K1241" t="str">
            <v>1. Social</v>
          </cell>
          <cell r="L1241" t="str">
            <v>SIPEIP</v>
          </cell>
          <cell r="M1241" t="str">
            <v>Sin Gabinete</v>
          </cell>
          <cell r="N1241" t="str">
            <v>EJECUTIVA</v>
          </cell>
          <cell r="O1241" t="str">
            <v>REGISTRADO</v>
          </cell>
          <cell r="P1241" t="str">
            <v>Alineado</v>
          </cell>
          <cell r="Q1241" t="str">
            <v>Aprobado</v>
          </cell>
          <cell r="R1241" t="str">
            <v>PGE</v>
          </cell>
        </row>
        <row r="1242">
          <cell r="A1242" t="str">
            <v>1768164730001</v>
          </cell>
          <cell r="B1242" t="str">
            <v xml:space="preserve">165.295         </v>
          </cell>
          <cell r="D1242" t="str">
            <v>Con seguimiento</v>
          </cell>
          <cell r="E1242" t="str">
            <v>Ivan Oña</v>
          </cell>
          <cell r="I1242" t="str">
            <v xml:space="preserve">SUPERINTENDENCIA DE ECONOMIA POPULAR Y SOLIDARIA                                                              </v>
          </cell>
          <cell r="J1242" t="str">
            <v xml:space="preserve">Superintendencia De Economia Popular Y Solidaria                                                              </v>
          </cell>
          <cell r="K1242" t="str">
            <v>2. Desarrollo Económico</v>
          </cell>
          <cell r="L1242" t="str">
            <v>SIPEIP</v>
          </cell>
          <cell r="M1242" t="str">
            <v>Sin Gabinete</v>
          </cell>
          <cell r="N1242" t="str">
            <v>FUNCIONES</v>
          </cell>
          <cell r="O1242" t="str">
            <v>REGISTRADO</v>
          </cell>
          <cell r="P1242" t="str">
            <v>Alineado</v>
          </cell>
          <cell r="Q1242" t="str">
            <v>Aprobado</v>
          </cell>
          <cell r="R1242" t="str">
            <v>PGE</v>
          </cell>
        </row>
        <row r="1243">
          <cell r="A1243" t="str">
            <v>1768164730001</v>
          </cell>
          <cell r="B1243" t="str">
            <v xml:space="preserve">165.294         </v>
          </cell>
          <cell r="D1243" t="str">
            <v>Con seguimiento</v>
          </cell>
          <cell r="E1243" t="str">
            <v>Ivan Oña</v>
          </cell>
          <cell r="I1243" t="str">
            <v xml:space="preserve">SUPERINTENDENCIA DE ECONOMIA POPULAR Y SOLIDARIA                                                              </v>
          </cell>
          <cell r="J1243" t="str">
            <v xml:space="preserve">Superintendencia De Economia Popular Y Solidaria                                                              </v>
          </cell>
          <cell r="K1243" t="str">
            <v>2. Desarrollo Económico</v>
          </cell>
          <cell r="L1243" t="str">
            <v>SIPEIP</v>
          </cell>
          <cell r="M1243" t="str">
            <v>Sin Gabinete</v>
          </cell>
          <cell r="N1243" t="str">
            <v>FUNCIONES</v>
          </cell>
          <cell r="O1243" t="str">
            <v>REGISTRADO</v>
          </cell>
          <cell r="P1243" t="str">
            <v>Alineado</v>
          </cell>
          <cell r="Q1243" t="str">
            <v>Aprobado</v>
          </cell>
          <cell r="R1243" t="str">
            <v>PGE</v>
          </cell>
        </row>
        <row r="1244">
          <cell r="A1244" t="str">
            <v>1768164810001</v>
          </cell>
          <cell r="B1244" t="str">
            <v xml:space="preserve">165.758         </v>
          </cell>
          <cell r="D1244" t="str">
            <v>Con seguimiento</v>
          </cell>
          <cell r="E1244" t="str">
            <v xml:space="preserve">Franklin Chiguano </v>
          </cell>
          <cell r="I1244" t="str">
            <v xml:space="preserve">EMPRESA DE MUNICIONES SANTA BARBARA EP                                                     </v>
          </cell>
          <cell r="J1244" t="str">
            <v xml:space="preserve">Empresa De Municiones Santa Barbara Ep                                                     </v>
          </cell>
          <cell r="K1244" t="str">
            <v>2. Desarrollo Económico</v>
          </cell>
          <cell r="L1244" t="str">
            <v>SIPEIP</v>
          </cell>
          <cell r="M1244" t="str">
            <v>Sin Gabinete</v>
          </cell>
          <cell r="N1244" t="str">
            <v>EJECUTIVA</v>
          </cell>
          <cell r="O1244" t="str">
            <v>REGISTRADO</v>
          </cell>
          <cell r="P1244" t="str">
            <v>Alineado</v>
          </cell>
          <cell r="Q1244" t="str">
            <v>Aprobado</v>
          </cell>
          <cell r="R1244" t="str">
            <v>NO PGE</v>
          </cell>
        </row>
        <row r="1245">
          <cell r="A1245" t="str">
            <v>1768164810001</v>
          </cell>
          <cell r="B1245" t="str">
            <v xml:space="preserve">165.759         </v>
          </cell>
          <cell r="D1245" t="str">
            <v>Sin Seguimiento Anual</v>
          </cell>
          <cell r="E1245" t="str">
            <v xml:space="preserve">Franklin Chiguano </v>
          </cell>
          <cell r="I1245" t="str">
            <v xml:space="preserve">EMPRESA DE MUNICIONES SANTA BARBARA EP                                                     </v>
          </cell>
          <cell r="J1245" t="str">
            <v xml:space="preserve">Empresa De Municiones Santa Barbara Ep                                                     </v>
          </cell>
          <cell r="K1245" t="str">
            <v>2. Desarrollo Económico</v>
          </cell>
          <cell r="L1245" t="str">
            <v>SIPEIP</v>
          </cell>
          <cell r="M1245" t="str">
            <v>Sin Gabinete</v>
          </cell>
          <cell r="N1245" t="str">
            <v>EJECUTIVA</v>
          </cell>
          <cell r="O1245" t="str">
            <v>REGISTRADO</v>
          </cell>
          <cell r="P1245" t="str">
            <v>Alineado</v>
          </cell>
          <cell r="Q1245" t="str">
            <v>Aprobado</v>
          </cell>
          <cell r="R1245" t="str">
            <v>NO PGE</v>
          </cell>
        </row>
        <row r="1246">
          <cell r="A1246" t="str">
            <v>1768164810001</v>
          </cell>
          <cell r="B1246" t="str">
            <v xml:space="preserve">165.761         </v>
          </cell>
          <cell r="D1246" t="str">
            <v>Con seguimiento</v>
          </cell>
          <cell r="E1246" t="str">
            <v xml:space="preserve">Franklin Chiguano </v>
          </cell>
          <cell r="I1246" t="str">
            <v xml:space="preserve">EMPRESA DE MUNICIONES SANTA BARBARA EP                                                     </v>
          </cell>
          <cell r="J1246" t="str">
            <v xml:space="preserve">Empresa De Municiones Santa Barbara Ep                                                     </v>
          </cell>
          <cell r="K1246" t="str">
            <v>2. Desarrollo Económico</v>
          </cell>
          <cell r="L1246" t="str">
            <v>SIPEIP</v>
          </cell>
          <cell r="M1246" t="str">
            <v>Sin Gabinete</v>
          </cell>
          <cell r="N1246" t="str">
            <v>EJECUTIVA</v>
          </cell>
          <cell r="O1246" t="str">
            <v>REGISTRADO</v>
          </cell>
          <cell r="P1246" t="str">
            <v>Alineado</v>
          </cell>
          <cell r="Q1246" t="str">
            <v>Aprobado</v>
          </cell>
          <cell r="R1246" t="str">
            <v>NO PGE</v>
          </cell>
        </row>
        <row r="1247">
          <cell r="A1247" t="str">
            <v>1768164810001</v>
          </cell>
          <cell r="B1247" t="str">
            <v xml:space="preserve">165.762         </v>
          </cell>
          <cell r="D1247" t="str">
            <v>Sin Seguimiento Anual</v>
          </cell>
          <cell r="E1247" t="str">
            <v xml:space="preserve">Franklin Chiguano </v>
          </cell>
          <cell r="I1247" t="str">
            <v xml:space="preserve">EMPRESA DE MUNICIONES SANTA BARBARA EP                                                     </v>
          </cell>
          <cell r="J1247" t="str">
            <v xml:space="preserve">Empresa De Municiones Santa Barbara Ep                                                     </v>
          </cell>
          <cell r="K1247" t="str">
            <v>2. Desarrollo Económico</v>
          </cell>
          <cell r="L1247" t="str">
            <v>SIPEIP</v>
          </cell>
          <cell r="M1247" t="str">
            <v>Sin Gabinete</v>
          </cell>
          <cell r="N1247" t="str">
            <v>EJECUTIVA</v>
          </cell>
          <cell r="O1247" t="str">
            <v>REGISTRADO</v>
          </cell>
          <cell r="P1247" t="str">
            <v>Alineado</v>
          </cell>
          <cell r="Q1247" t="str">
            <v>Aprobado</v>
          </cell>
          <cell r="R1247" t="str">
            <v>NO PGE</v>
          </cell>
        </row>
        <row r="1248">
          <cell r="A1248" t="str">
            <v>1768164810001</v>
          </cell>
          <cell r="B1248" t="str">
            <v xml:space="preserve">165.757         </v>
          </cell>
          <cell r="D1248" t="str">
            <v>Con seguimiento</v>
          </cell>
          <cell r="E1248" t="str">
            <v xml:space="preserve">Franklin Chiguano </v>
          </cell>
          <cell r="I1248" t="str">
            <v xml:space="preserve">EMPRESA DE MUNICIONES SANTA BARBARA EP                                                     </v>
          </cell>
          <cell r="J1248" t="str">
            <v xml:space="preserve">Empresa De Municiones Santa Barbara Ep                                                     </v>
          </cell>
          <cell r="K1248" t="str">
            <v>4. Institucional</v>
          </cell>
          <cell r="L1248" t="str">
            <v>SIPEIP</v>
          </cell>
          <cell r="M1248" t="str">
            <v>Sin Gabinete</v>
          </cell>
          <cell r="N1248" t="str">
            <v>EJECUTIVA</v>
          </cell>
          <cell r="O1248" t="str">
            <v>REGISTRADO</v>
          </cell>
          <cell r="P1248" t="str">
            <v>Alineado</v>
          </cell>
          <cell r="Q1248" t="str">
            <v>Aprobado</v>
          </cell>
          <cell r="R1248" t="str">
            <v>NO PGE</v>
          </cell>
        </row>
        <row r="1249">
          <cell r="A1249" t="str">
            <v>1768164810001</v>
          </cell>
          <cell r="B1249" t="str">
            <v xml:space="preserve">165.756         </v>
          </cell>
          <cell r="D1249" t="str">
            <v>Con seguimiento</v>
          </cell>
          <cell r="E1249" t="str">
            <v xml:space="preserve">Franklin Chiguano </v>
          </cell>
          <cell r="I1249" t="str">
            <v xml:space="preserve">EMPRESA DE MUNICIONES SANTA BARBARA EP                                                     </v>
          </cell>
          <cell r="J1249" t="str">
            <v xml:space="preserve">Empresa De Municiones Santa Barbara Ep                                                     </v>
          </cell>
          <cell r="K1249" t="str">
            <v>4. Institucional</v>
          </cell>
          <cell r="L1249" t="str">
            <v>SIPEIP</v>
          </cell>
          <cell r="M1249" t="str">
            <v>Sin Gabinete</v>
          </cell>
          <cell r="N1249" t="str">
            <v>EJECUTIVA</v>
          </cell>
          <cell r="O1249" t="str">
            <v>REGISTRADO</v>
          </cell>
          <cell r="P1249" t="str">
            <v>Alineado</v>
          </cell>
          <cell r="Q1249" t="str">
            <v>Aprobado</v>
          </cell>
          <cell r="R1249" t="str">
            <v>NO PGE</v>
          </cell>
        </row>
        <row r="1250">
          <cell r="A1250" t="str">
            <v>1768164810001</v>
          </cell>
          <cell r="B1250" t="str">
            <v xml:space="preserve">165.750         </v>
          </cell>
          <cell r="D1250" t="str">
            <v>Con seguimiento</v>
          </cell>
          <cell r="E1250" t="str">
            <v xml:space="preserve">Franklin Chiguano </v>
          </cell>
          <cell r="I1250" t="str">
            <v xml:space="preserve">EMPRESA DE MUNICIONES SANTA BARBARA EP                                                     </v>
          </cell>
          <cell r="J1250" t="str">
            <v xml:space="preserve">Empresa De Municiones Santa Barbara Ep                                                     </v>
          </cell>
          <cell r="K1250" t="str">
            <v>2. Desarrollo Económico</v>
          </cell>
          <cell r="L1250" t="str">
            <v>SIPEIP</v>
          </cell>
          <cell r="M1250" t="str">
            <v>Sin Gabinete</v>
          </cell>
          <cell r="N1250" t="str">
            <v>EJECUTIVA</v>
          </cell>
          <cell r="O1250" t="str">
            <v>REGISTRADO</v>
          </cell>
          <cell r="P1250" t="str">
            <v>Alineado</v>
          </cell>
          <cell r="Q1250" t="str">
            <v>Aprobado</v>
          </cell>
          <cell r="R1250" t="str">
            <v>NO PGE</v>
          </cell>
        </row>
        <row r="1251">
          <cell r="A1251" t="str">
            <v>1768164810001</v>
          </cell>
          <cell r="B1251" t="str">
            <v xml:space="preserve">165.751         </v>
          </cell>
          <cell r="D1251" t="str">
            <v>Sin Seguimiento Anual</v>
          </cell>
          <cell r="E1251" t="str">
            <v xml:space="preserve">Franklin Chiguano </v>
          </cell>
          <cell r="I1251" t="str">
            <v xml:space="preserve">EMPRESA DE MUNICIONES SANTA BARBARA EP                                                     </v>
          </cell>
          <cell r="J1251" t="str">
            <v xml:space="preserve">Empresa De Municiones Santa Barbara Ep                                                     </v>
          </cell>
          <cell r="K1251" t="str">
            <v>2. Desarrollo Económico</v>
          </cell>
          <cell r="L1251" t="str">
            <v>SIPEIP</v>
          </cell>
          <cell r="M1251" t="str">
            <v>Sin Gabinete</v>
          </cell>
          <cell r="N1251" t="str">
            <v>EJECUTIVA</v>
          </cell>
          <cell r="O1251" t="str">
            <v>REGISTRADO</v>
          </cell>
          <cell r="P1251" t="str">
            <v>Alineado</v>
          </cell>
          <cell r="Q1251" t="str">
            <v>Aprobado</v>
          </cell>
          <cell r="R1251" t="str">
            <v>NO PGE</v>
          </cell>
        </row>
        <row r="1252">
          <cell r="A1252" t="str">
            <v>1768164810001</v>
          </cell>
          <cell r="B1252" t="str">
            <v xml:space="preserve">165.754         </v>
          </cell>
          <cell r="D1252" t="str">
            <v>Sin Seguimiento Anual</v>
          </cell>
          <cell r="E1252" t="str">
            <v xml:space="preserve">Franklin Chiguano </v>
          </cell>
          <cell r="I1252" t="str">
            <v xml:space="preserve">EMPRESA DE MUNICIONES SANTA BARBARA EP                                                     </v>
          </cell>
          <cell r="J1252" t="str">
            <v xml:space="preserve">Empresa De Municiones Santa Barbara Ep                                                     </v>
          </cell>
          <cell r="K1252" t="str">
            <v>2. Desarrollo Económico</v>
          </cell>
          <cell r="L1252" t="str">
            <v>SIPEIP</v>
          </cell>
          <cell r="M1252" t="str">
            <v>Sin Gabinete</v>
          </cell>
          <cell r="N1252" t="str">
            <v>EJECUTIVA</v>
          </cell>
          <cell r="O1252" t="str">
            <v>REGISTRADO</v>
          </cell>
          <cell r="P1252" t="str">
            <v>Alineado</v>
          </cell>
          <cell r="Q1252" t="str">
            <v>Aprobado</v>
          </cell>
          <cell r="R1252" t="str">
            <v>NO PGE</v>
          </cell>
        </row>
        <row r="1253">
          <cell r="A1253" t="str">
            <v>1768164810001</v>
          </cell>
          <cell r="B1253" t="str">
            <v xml:space="preserve">165.755         </v>
          </cell>
          <cell r="D1253" t="str">
            <v>Sin Seguimiento Anual</v>
          </cell>
          <cell r="E1253" t="str">
            <v xml:space="preserve">Franklin Chiguano </v>
          </cell>
          <cell r="I1253" t="str">
            <v xml:space="preserve">EMPRESA DE MUNICIONES SANTA BARBARA EP                                                     </v>
          </cell>
          <cell r="J1253" t="str">
            <v xml:space="preserve">Empresa De Municiones Santa Barbara Ep                                                     </v>
          </cell>
          <cell r="K1253" t="str">
            <v>2. Desarrollo Económico</v>
          </cell>
          <cell r="L1253" t="str">
            <v>SIPEIP</v>
          </cell>
          <cell r="M1253" t="str">
            <v>Sin Gabinete</v>
          </cell>
          <cell r="N1253" t="str">
            <v>EJECUTIVA</v>
          </cell>
          <cell r="O1253" t="str">
            <v>REGISTRADO</v>
          </cell>
          <cell r="P1253" t="str">
            <v>Alineado</v>
          </cell>
          <cell r="Q1253" t="str">
            <v>Aprobado</v>
          </cell>
          <cell r="R1253" t="str">
            <v>NO PGE</v>
          </cell>
        </row>
        <row r="1254">
          <cell r="A1254" t="str">
            <v>1768166940001</v>
          </cell>
          <cell r="B1254" t="str">
            <v xml:space="preserve">165.543         </v>
          </cell>
          <cell r="D1254" t="str">
            <v>Sin Seguimiento Anual</v>
          </cell>
          <cell r="E1254" t="str">
            <v>Ivan Oña</v>
          </cell>
          <cell r="I1254" t="str">
            <v xml:space="preserve">SUPERINTENDENCIA DE COMPETENCIA ECONOMICA                                                                     </v>
          </cell>
          <cell r="J1254" t="str">
            <v xml:space="preserve">Superintendencia De Competencia Economica                                                                     </v>
          </cell>
          <cell r="K1254" t="str">
            <v>4. Institucional</v>
          </cell>
          <cell r="L1254" t="str">
            <v>SIPEIP</v>
          </cell>
          <cell r="M1254" t="str">
            <v>Sin Gabinete</v>
          </cell>
          <cell r="N1254" t="str">
            <v>FUNCIONES</v>
          </cell>
          <cell r="O1254" t="str">
            <v>REGISTRADO</v>
          </cell>
          <cell r="P1254" t="str">
            <v>Alineado</v>
          </cell>
          <cell r="Q1254" t="str">
            <v>Aprobado</v>
          </cell>
          <cell r="R1254" t="str">
            <v>PGE</v>
          </cell>
        </row>
        <row r="1255">
          <cell r="A1255" t="str">
            <v>1768166940001</v>
          </cell>
          <cell r="B1255" t="str">
            <v xml:space="preserve">165.544         </v>
          </cell>
          <cell r="D1255" t="str">
            <v>Con seguimiento</v>
          </cell>
          <cell r="E1255" t="str">
            <v>Ivan Oña</v>
          </cell>
          <cell r="I1255" t="str">
            <v xml:space="preserve">SUPERINTENDENCIA DE COMPETENCIA ECONOMICA                                                                     </v>
          </cell>
          <cell r="J1255" t="str">
            <v xml:space="preserve">Superintendencia De Competencia Economica                                                                     </v>
          </cell>
          <cell r="K1255" t="str">
            <v>4. Institucional</v>
          </cell>
          <cell r="L1255" t="str">
            <v>SIPEIP</v>
          </cell>
          <cell r="M1255" t="str">
            <v>Sin Gabinete</v>
          </cell>
          <cell r="N1255" t="str">
            <v>FUNCIONES</v>
          </cell>
          <cell r="O1255" t="str">
            <v>REGISTRADO</v>
          </cell>
          <cell r="P1255" t="str">
            <v>Alineado</v>
          </cell>
          <cell r="Q1255" t="str">
            <v>Aprobado</v>
          </cell>
          <cell r="R1255" t="str">
            <v>PGE</v>
          </cell>
        </row>
        <row r="1256">
          <cell r="A1256" t="str">
            <v>1768166940001</v>
          </cell>
          <cell r="B1256" t="str">
            <v xml:space="preserve">164.759         </v>
          </cell>
          <cell r="D1256" t="str">
            <v>Con seguimiento</v>
          </cell>
          <cell r="E1256" t="str">
            <v>Ivan Oña</v>
          </cell>
          <cell r="I1256" t="str">
            <v xml:space="preserve">SUPERINTENDENCIA DE COMPETENCIA ECONOMICA                                                                     </v>
          </cell>
          <cell r="J1256" t="str">
            <v xml:space="preserve">Superintendencia De Competencia Economica                                                                     </v>
          </cell>
          <cell r="K1256" t="str">
            <v>4. Institucional</v>
          </cell>
          <cell r="L1256" t="str">
            <v>SIPEIP</v>
          </cell>
          <cell r="M1256" t="str">
            <v>Sin Gabinete</v>
          </cell>
          <cell r="N1256" t="str">
            <v>FUNCIONES</v>
          </cell>
          <cell r="O1256" t="str">
            <v>REGISTRADO</v>
          </cell>
          <cell r="P1256" t="str">
            <v>Alineado</v>
          </cell>
          <cell r="Q1256" t="str">
            <v>Aprobado</v>
          </cell>
          <cell r="R1256" t="str">
            <v>PGE</v>
          </cell>
        </row>
        <row r="1257">
          <cell r="A1257" t="str">
            <v>1768166940001</v>
          </cell>
          <cell r="B1257" t="str">
            <v xml:space="preserve">164.760         </v>
          </cell>
          <cell r="D1257" t="str">
            <v>Con seguimiento</v>
          </cell>
          <cell r="E1257" t="str">
            <v>Ivan Oña</v>
          </cell>
          <cell r="I1257" t="str">
            <v xml:space="preserve">SUPERINTENDENCIA DE COMPETENCIA ECONOMICA                                                                     </v>
          </cell>
          <cell r="J1257" t="str">
            <v xml:space="preserve">Superintendencia De Competencia Economica                                                                     </v>
          </cell>
          <cell r="K1257" t="str">
            <v>4. Institucional</v>
          </cell>
          <cell r="L1257" t="str">
            <v>SIPEIP</v>
          </cell>
          <cell r="M1257" t="str">
            <v>Sin Gabinete</v>
          </cell>
          <cell r="N1257" t="str">
            <v>FUNCIONES</v>
          </cell>
          <cell r="O1257" t="str">
            <v>REGISTRADO</v>
          </cell>
          <cell r="P1257" t="str">
            <v>Alineado</v>
          </cell>
          <cell r="Q1257" t="str">
            <v>Aprobado</v>
          </cell>
          <cell r="R1257" t="str">
            <v>PGE</v>
          </cell>
        </row>
        <row r="1258">
          <cell r="A1258" t="str">
            <v>1768166940001</v>
          </cell>
          <cell r="B1258" t="str">
            <v xml:space="preserve">164.761         </v>
          </cell>
          <cell r="D1258" t="str">
            <v>Con seguimiento</v>
          </cell>
          <cell r="E1258" t="str">
            <v>Ivan Oña</v>
          </cell>
          <cell r="I1258" t="str">
            <v xml:space="preserve">SUPERINTENDENCIA DE COMPETENCIA ECONOMICA                                                                     </v>
          </cell>
          <cell r="J1258" t="str">
            <v xml:space="preserve">Superintendencia De Competencia Economica                                                                     </v>
          </cell>
          <cell r="K1258" t="str">
            <v>4. Institucional</v>
          </cell>
          <cell r="L1258" t="str">
            <v>SIPEIP</v>
          </cell>
          <cell r="M1258" t="str">
            <v>Sin Gabinete</v>
          </cell>
          <cell r="N1258" t="str">
            <v>FUNCIONES</v>
          </cell>
          <cell r="O1258" t="str">
            <v>REGISTRADO</v>
          </cell>
          <cell r="P1258" t="str">
            <v>Alineado</v>
          </cell>
          <cell r="Q1258" t="str">
            <v>Aprobado</v>
          </cell>
          <cell r="R1258" t="str">
            <v>PGE</v>
          </cell>
        </row>
        <row r="1259">
          <cell r="A1259" t="str">
            <v>1768174610001</v>
          </cell>
          <cell r="B1259" t="str">
            <v xml:space="preserve">165.016         </v>
          </cell>
          <cell r="D1259" t="str">
            <v>Sin Seguimiento Anual</v>
          </cell>
          <cell r="E1259" t="str">
            <v xml:space="preserve">Pablo Garcia </v>
          </cell>
          <cell r="I1259" t="str">
            <v xml:space="preserve">CONSEJO DE DESARROLLO Y PROMOCION DE LA INFORMACION Y COMUNICACION                         </v>
          </cell>
          <cell r="J1259" t="str">
            <v xml:space="preserve">Consejo De Desarrollo Y Promocion De La Informacion Y Comunicacion                         </v>
          </cell>
          <cell r="K1259" t="str">
            <v>1. Social</v>
          </cell>
          <cell r="L1259" t="str">
            <v>SIPEIP</v>
          </cell>
          <cell r="M1259" t="str">
            <v>Sin Gabinete</v>
          </cell>
          <cell r="N1259" t="str">
            <v>EJECUTIVA</v>
          </cell>
          <cell r="O1259" t="str">
            <v>REGISTRADO</v>
          </cell>
          <cell r="P1259" t="str">
            <v>Alineado</v>
          </cell>
          <cell r="Q1259" t="str">
            <v>Aprobado</v>
          </cell>
          <cell r="R1259" t="str">
            <v>PGE</v>
          </cell>
        </row>
        <row r="1260">
          <cell r="A1260" t="str">
            <v>1768174610001</v>
          </cell>
          <cell r="B1260" t="str">
            <v xml:space="preserve">163.921         </v>
          </cell>
          <cell r="D1260" t="str">
            <v>Con seguimiento</v>
          </cell>
          <cell r="E1260" t="str">
            <v xml:space="preserve">Pablo Garcia </v>
          </cell>
          <cell r="I1260" t="str">
            <v xml:space="preserve">CONSEJO DE DESARROLLO Y PROMOCION DE LA INFORMACION Y COMUNICACION                         </v>
          </cell>
          <cell r="J1260" t="str">
            <v xml:space="preserve">Consejo De Desarrollo Y Promocion De La Informacion Y Comunicacion                         </v>
          </cell>
          <cell r="K1260" t="str">
            <v>1. Social</v>
          </cell>
          <cell r="L1260" t="str">
            <v>SIPEIP</v>
          </cell>
          <cell r="M1260" t="str">
            <v>Sin Gabinete</v>
          </cell>
          <cell r="N1260" t="str">
            <v>EJECUTIVA</v>
          </cell>
          <cell r="O1260" t="str">
            <v>REGISTRADO</v>
          </cell>
          <cell r="P1260" t="str">
            <v>Alineado</v>
          </cell>
          <cell r="Q1260" t="str">
            <v>Aprobado</v>
          </cell>
          <cell r="R1260" t="str">
            <v>PGE</v>
          </cell>
        </row>
        <row r="1261">
          <cell r="A1261" t="str">
            <v>1768174610001</v>
          </cell>
          <cell r="B1261" t="str">
            <v xml:space="preserve">163.922         </v>
          </cell>
          <cell r="D1261" t="str">
            <v>Con seguimiento</v>
          </cell>
          <cell r="E1261" t="str">
            <v xml:space="preserve">Pablo Garcia </v>
          </cell>
          <cell r="I1261" t="str">
            <v xml:space="preserve">CONSEJO DE DESARROLLO Y PROMOCION DE LA INFORMACION Y COMUNICACION                         </v>
          </cell>
          <cell r="J1261" t="str">
            <v xml:space="preserve">Consejo De Desarrollo Y Promocion De La Informacion Y Comunicacion                         </v>
          </cell>
          <cell r="K1261" t="str">
            <v>1. Social</v>
          </cell>
          <cell r="L1261" t="str">
            <v>SIPEIP</v>
          </cell>
          <cell r="M1261" t="str">
            <v>Sin Gabinete</v>
          </cell>
          <cell r="N1261" t="str">
            <v>EJECUTIVA</v>
          </cell>
          <cell r="O1261" t="str">
            <v>REGISTRADO</v>
          </cell>
          <cell r="P1261" t="str">
            <v>Alineado</v>
          </cell>
          <cell r="Q1261" t="str">
            <v>Aprobado</v>
          </cell>
          <cell r="R1261" t="str">
            <v>PGE</v>
          </cell>
        </row>
        <row r="1262">
          <cell r="A1262" t="str">
            <v>1768174610001</v>
          </cell>
          <cell r="B1262" t="str">
            <v xml:space="preserve">163.915         </v>
          </cell>
          <cell r="D1262" t="str">
            <v>Con seguimiento</v>
          </cell>
          <cell r="E1262" t="str">
            <v xml:space="preserve">Pablo Garcia </v>
          </cell>
          <cell r="I1262" t="str">
            <v xml:space="preserve">CONSEJO DE DESARROLLO Y PROMOCION DE LA INFORMACION Y COMUNICACION                         </v>
          </cell>
          <cell r="J1262" t="str">
            <v xml:space="preserve">Consejo De Desarrollo Y Promocion De La Informacion Y Comunicacion                         </v>
          </cell>
          <cell r="K1262" t="str">
            <v>4. Institucional</v>
          </cell>
          <cell r="L1262" t="str">
            <v>SIPEIP</v>
          </cell>
          <cell r="M1262" t="str">
            <v>Sin Gabinete</v>
          </cell>
          <cell r="N1262" t="str">
            <v>EJECUTIVA</v>
          </cell>
          <cell r="O1262" t="str">
            <v>REGISTRADO</v>
          </cell>
          <cell r="P1262" t="str">
            <v>Alineado</v>
          </cell>
          <cell r="Q1262" t="str">
            <v>Aprobado</v>
          </cell>
          <cell r="R1262" t="str">
            <v>PGE</v>
          </cell>
        </row>
        <row r="1263">
          <cell r="A1263" t="str">
            <v>1768176820001</v>
          </cell>
          <cell r="B1263" t="str">
            <v xml:space="preserve">163.613         </v>
          </cell>
          <cell r="D1263" t="str">
            <v>Sin Seguimiento Anual</v>
          </cell>
          <cell r="E1263" t="str">
            <v xml:space="preserve">Franklin Chiguano </v>
          </cell>
          <cell r="I1263" t="str">
            <v xml:space="preserve">UNIVERSIDAD DE INVESTIGACION DE TECNOLOGIA EXPERIMENTAL YACHAY                                                </v>
          </cell>
          <cell r="J1263" t="str">
            <v xml:space="preserve">Universidad De Investigacion De Tecnologia Experimental Yachay                                                </v>
          </cell>
          <cell r="K1263" t="str">
            <v>1. Social</v>
          </cell>
          <cell r="L1263" t="str">
            <v>SIPEIP</v>
          </cell>
          <cell r="M1263" t="str">
            <v>Sin Gabinete</v>
          </cell>
          <cell r="N1263" t="str">
            <v>ACADEMIA</v>
          </cell>
          <cell r="O1263" t="str">
            <v>OBSERVADO/REGISTRADO</v>
          </cell>
          <cell r="P1263" t="str">
            <v>Alineado</v>
          </cell>
          <cell r="Q1263" t="str">
            <v>Aprobado</v>
          </cell>
          <cell r="R1263" t="str">
            <v>PGE</v>
          </cell>
        </row>
        <row r="1264">
          <cell r="A1264" t="str">
            <v>1768176820001</v>
          </cell>
          <cell r="B1264" t="str">
            <v xml:space="preserve">163.614         </v>
          </cell>
          <cell r="D1264" t="str">
            <v>Sin Seguimiento Anual</v>
          </cell>
          <cell r="E1264" t="str">
            <v xml:space="preserve">Franklin Chiguano </v>
          </cell>
          <cell r="I1264" t="str">
            <v xml:space="preserve">UNIVERSIDAD DE INVESTIGACION DE TECNOLOGIA EXPERIMENTAL YACHAY                                                </v>
          </cell>
          <cell r="J1264" t="str">
            <v xml:space="preserve">Universidad De Investigacion De Tecnologia Experimental Yachay                                                </v>
          </cell>
          <cell r="K1264" t="str">
            <v>1. Social</v>
          </cell>
          <cell r="L1264" t="str">
            <v>SIPEIP</v>
          </cell>
          <cell r="M1264" t="str">
            <v>Sin Gabinete</v>
          </cell>
          <cell r="N1264" t="str">
            <v>ACADEMIA</v>
          </cell>
          <cell r="O1264" t="str">
            <v>OBSERVADO/REGISTRADO</v>
          </cell>
          <cell r="P1264" t="str">
            <v>Alineado</v>
          </cell>
          <cell r="Q1264" t="str">
            <v>Aprobado</v>
          </cell>
          <cell r="R1264" t="str">
            <v>PGE</v>
          </cell>
        </row>
        <row r="1265">
          <cell r="A1265" t="str">
            <v>1768176820001</v>
          </cell>
          <cell r="B1265" t="str">
            <v xml:space="preserve">163.615         </v>
          </cell>
          <cell r="D1265" t="str">
            <v>Sin Seguimiento Anual</v>
          </cell>
          <cell r="E1265" t="str">
            <v xml:space="preserve">Franklin Chiguano </v>
          </cell>
          <cell r="I1265" t="str">
            <v xml:space="preserve">UNIVERSIDAD DE INVESTIGACION DE TECNOLOGIA EXPERIMENTAL YACHAY                                                </v>
          </cell>
          <cell r="J1265" t="str">
            <v xml:space="preserve">Universidad De Investigacion De Tecnologia Experimental Yachay                                                </v>
          </cell>
          <cell r="K1265" t="str">
            <v>1. Social</v>
          </cell>
          <cell r="L1265" t="str">
            <v>SIPEIP</v>
          </cell>
          <cell r="M1265" t="str">
            <v>Sin Gabinete</v>
          </cell>
          <cell r="N1265" t="str">
            <v>ACADEMIA</v>
          </cell>
          <cell r="O1265" t="str">
            <v>OBSERVADO/REGISTRADO</v>
          </cell>
          <cell r="P1265" t="str">
            <v>Alineado</v>
          </cell>
          <cell r="Q1265" t="str">
            <v>Aprobado</v>
          </cell>
          <cell r="R1265" t="str">
            <v>PGE</v>
          </cell>
        </row>
        <row r="1266">
          <cell r="A1266" t="str">
            <v>1768176820001</v>
          </cell>
          <cell r="B1266" t="str">
            <v xml:space="preserve">163.616         </v>
          </cell>
          <cell r="D1266" t="str">
            <v>Sin Seguimiento Anual</v>
          </cell>
          <cell r="E1266" t="str">
            <v xml:space="preserve">Franklin Chiguano </v>
          </cell>
          <cell r="I1266" t="str">
            <v xml:space="preserve">UNIVERSIDAD DE INVESTIGACION DE TECNOLOGIA EXPERIMENTAL YACHAY                                                </v>
          </cell>
          <cell r="J1266" t="str">
            <v xml:space="preserve">Universidad De Investigacion De Tecnologia Experimental Yachay                                                </v>
          </cell>
          <cell r="K1266" t="str">
            <v>1. Social</v>
          </cell>
          <cell r="L1266" t="str">
            <v>SIPEIP</v>
          </cell>
          <cell r="M1266" t="str">
            <v>Sin Gabinete</v>
          </cell>
          <cell r="N1266" t="str">
            <v>ACADEMIA</v>
          </cell>
          <cell r="O1266" t="str">
            <v>OBSERVADO/REGISTRADO</v>
          </cell>
          <cell r="P1266" t="str">
            <v>Alineado</v>
          </cell>
          <cell r="Q1266" t="str">
            <v>Aprobado</v>
          </cell>
          <cell r="R1266" t="str">
            <v>PGE</v>
          </cell>
        </row>
        <row r="1267">
          <cell r="A1267" t="str">
            <v>1768176820001</v>
          </cell>
          <cell r="B1267" t="str">
            <v xml:space="preserve">163.604         </v>
          </cell>
          <cell r="D1267" t="str">
            <v>Sin Seguimiento Anual</v>
          </cell>
          <cell r="E1267" t="str">
            <v xml:space="preserve">Franklin Chiguano </v>
          </cell>
          <cell r="I1267" t="str">
            <v xml:space="preserve">UNIVERSIDAD DE INVESTIGACION DE TECNOLOGIA EXPERIMENTAL YACHAY                                                </v>
          </cell>
          <cell r="J1267" t="str">
            <v xml:space="preserve">Universidad De Investigacion De Tecnologia Experimental Yachay                                                </v>
          </cell>
          <cell r="K1267" t="str">
            <v>1. Social</v>
          </cell>
          <cell r="L1267" t="str">
            <v>SIPEIP</v>
          </cell>
          <cell r="M1267" t="str">
            <v>Sin Gabinete</v>
          </cell>
          <cell r="N1267" t="str">
            <v>ACADEMIA</v>
          </cell>
          <cell r="O1267" t="str">
            <v>OBSERVADO/REGISTRADO</v>
          </cell>
          <cell r="P1267" t="str">
            <v>Alineado</v>
          </cell>
          <cell r="Q1267" t="str">
            <v>Aprobado</v>
          </cell>
          <cell r="R1267" t="str">
            <v>PGE</v>
          </cell>
        </row>
        <row r="1268">
          <cell r="A1268" t="str">
            <v>1768176820001</v>
          </cell>
          <cell r="B1268" t="str">
            <v xml:space="preserve">163.605         </v>
          </cell>
          <cell r="D1268" t="str">
            <v>Sin Seguimiento Anual</v>
          </cell>
          <cell r="E1268" t="str">
            <v xml:space="preserve">Franklin Chiguano </v>
          </cell>
          <cell r="I1268" t="str">
            <v xml:space="preserve">UNIVERSIDAD DE INVESTIGACION DE TECNOLOGIA EXPERIMENTAL YACHAY                                                </v>
          </cell>
          <cell r="J1268" t="str">
            <v xml:space="preserve">Universidad De Investigacion De Tecnologia Experimental Yachay                                                </v>
          </cell>
          <cell r="K1268" t="str">
            <v>1. Social</v>
          </cell>
          <cell r="L1268" t="str">
            <v>SIPEIP</v>
          </cell>
          <cell r="M1268" t="str">
            <v>Sin Gabinete</v>
          </cell>
          <cell r="N1268" t="str">
            <v>ACADEMIA</v>
          </cell>
          <cell r="O1268" t="str">
            <v>OBSERVADO/REGISTRADO</v>
          </cell>
          <cell r="P1268" t="str">
            <v>Alineado</v>
          </cell>
          <cell r="Q1268" t="str">
            <v>Aprobado</v>
          </cell>
          <cell r="R1268" t="str">
            <v>PGE</v>
          </cell>
        </row>
        <row r="1269">
          <cell r="A1269" t="str">
            <v>1768176820001</v>
          </cell>
          <cell r="B1269" t="str">
            <v xml:space="preserve">163.606         </v>
          </cell>
          <cell r="D1269" t="str">
            <v>Sin Seguimiento Anual</v>
          </cell>
          <cell r="E1269" t="str">
            <v xml:space="preserve">Franklin Chiguano </v>
          </cell>
          <cell r="I1269" t="str">
            <v xml:space="preserve">UNIVERSIDAD DE INVESTIGACION DE TECNOLOGIA EXPERIMENTAL YACHAY                                                </v>
          </cell>
          <cell r="J1269" t="str">
            <v xml:space="preserve">Universidad De Investigacion De Tecnologia Experimental Yachay                                                </v>
          </cell>
          <cell r="K1269" t="str">
            <v>1. Social</v>
          </cell>
          <cell r="L1269" t="str">
            <v>SIPEIP</v>
          </cell>
          <cell r="M1269" t="str">
            <v>Sin Gabinete</v>
          </cell>
          <cell r="N1269" t="str">
            <v>ACADEMIA</v>
          </cell>
          <cell r="O1269" t="str">
            <v>OBSERVADO/REGISTRADO</v>
          </cell>
          <cell r="P1269" t="str">
            <v>Alineado</v>
          </cell>
          <cell r="Q1269" t="str">
            <v>Aprobado</v>
          </cell>
          <cell r="R1269" t="str">
            <v>PGE</v>
          </cell>
        </row>
        <row r="1270">
          <cell r="A1270" t="str">
            <v>1768176820001</v>
          </cell>
          <cell r="B1270" t="str">
            <v xml:space="preserve">163.607         </v>
          </cell>
          <cell r="D1270" t="str">
            <v>Sin Seguimiento Anual</v>
          </cell>
          <cell r="E1270" t="str">
            <v xml:space="preserve">Franklin Chiguano </v>
          </cell>
          <cell r="I1270" t="str">
            <v xml:space="preserve">UNIVERSIDAD DE INVESTIGACION DE TECNOLOGIA EXPERIMENTAL YACHAY                                                </v>
          </cell>
          <cell r="J1270" t="str">
            <v xml:space="preserve">Universidad De Investigacion De Tecnologia Experimental Yachay                                                </v>
          </cell>
          <cell r="K1270" t="str">
            <v>1. Social</v>
          </cell>
          <cell r="L1270" t="str">
            <v>SIPEIP</v>
          </cell>
          <cell r="M1270" t="str">
            <v>Sin Gabinete</v>
          </cell>
          <cell r="N1270" t="str">
            <v>ACADEMIA</v>
          </cell>
          <cell r="O1270" t="str">
            <v>OBSERVADO/REGISTRADO</v>
          </cell>
          <cell r="P1270" t="str">
            <v>Alineado</v>
          </cell>
          <cell r="Q1270" t="str">
            <v>Aprobado</v>
          </cell>
          <cell r="R1270" t="str">
            <v>PGE</v>
          </cell>
        </row>
        <row r="1271">
          <cell r="A1271" t="str">
            <v>1768176820001</v>
          </cell>
          <cell r="B1271" t="str">
            <v xml:space="preserve">163.608         </v>
          </cell>
          <cell r="D1271" t="str">
            <v>Sin Seguimiento Anual</v>
          </cell>
          <cell r="E1271" t="str">
            <v xml:space="preserve">Franklin Chiguano </v>
          </cell>
          <cell r="I1271" t="str">
            <v xml:space="preserve">UNIVERSIDAD DE INVESTIGACION DE TECNOLOGIA EXPERIMENTAL YACHAY                                                </v>
          </cell>
          <cell r="J1271" t="str">
            <v xml:space="preserve">Universidad De Investigacion De Tecnologia Experimental Yachay                                                </v>
          </cell>
          <cell r="K1271" t="str">
            <v>1. Social</v>
          </cell>
          <cell r="L1271" t="str">
            <v>SIPEIP</v>
          </cell>
          <cell r="M1271" t="str">
            <v>Sin Gabinete</v>
          </cell>
          <cell r="N1271" t="str">
            <v>ACADEMIA</v>
          </cell>
          <cell r="O1271" t="str">
            <v>OBSERVADO/REGISTRADO</v>
          </cell>
          <cell r="P1271" t="str">
            <v>Alineado</v>
          </cell>
          <cell r="Q1271" t="str">
            <v>Aprobado</v>
          </cell>
          <cell r="R1271" t="str">
            <v>PGE</v>
          </cell>
        </row>
        <row r="1272">
          <cell r="A1272" t="str">
            <v>1768176820001</v>
          </cell>
          <cell r="B1272" t="str">
            <v xml:space="preserve">163.610         </v>
          </cell>
          <cell r="D1272" t="str">
            <v>Sin Seguimiento Anual</v>
          </cell>
          <cell r="E1272" t="str">
            <v xml:space="preserve">Franklin Chiguano </v>
          </cell>
          <cell r="I1272" t="str">
            <v xml:space="preserve">UNIVERSIDAD DE INVESTIGACION DE TECNOLOGIA EXPERIMENTAL YACHAY                                                </v>
          </cell>
          <cell r="J1272" t="str">
            <v xml:space="preserve">Universidad De Investigacion De Tecnologia Experimental Yachay                                                </v>
          </cell>
          <cell r="K1272" t="str">
            <v>1. Social</v>
          </cell>
          <cell r="L1272" t="str">
            <v>SIPEIP</v>
          </cell>
          <cell r="M1272" t="str">
            <v>Sin Gabinete</v>
          </cell>
          <cell r="N1272" t="str">
            <v>ACADEMIA</v>
          </cell>
          <cell r="O1272" t="str">
            <v>OBSERVADO/REGISTRADO</v>
          </cell>
          <cell r="P1272" t="str">
            <v>Alineado</v>
          </cell>
          <cell r="Q1272" t="str">
            <v>Aprobado</v>
          </cell>
          <cell r="R1272" t="str">
            <v>PGE</v>
          </cell>
        </row>
        <row r="1273">
          <cell r="A1273" t="str">
            <v>1768176820001</v>
          </cell>
          <cell r="B1273" t="str">
            <v xml:space="preserve">163.611         </v>
          </cell>
          <cell r="D1273" t="str">
            <v>Sin Seguimiento Anual</v>
          </cell>
          <cell r="E1273" t="str">
            <v xml:space="preserve">Franklin Chiguano </v>
          </cell>
          <cell r="I1273" t="str">
            <v xml:space="preserve">UNIVERSIDAD DE INVESTIGACION DE TECNOLOGIA EXPERIMENTAL YACHAY                                                </v>
          </cell>
          <cell r="J1273" t="str">
            <v xml:space="preserve">Universidad De Investigacion De Tecnologia Experimental Yachay                                                </v>
          </cell>
          <cell r="K1273" t="str">
            <v>1. Social</v>
          </cell>
          <cell r="L1273" t="str">
            <v>SIPEIP</v>
          </cell>
          <cell r="M1273" t="str">
            <v>Sin Gabinete</v>
          </cell>
          <cell r="N1273" t="str">
            <v>ACADEMIA</v>
          </cell>
          <cell r="O1273" t="str">
            <v>OBSERVADO/REGISTRADO</v>
          </cell>
          <cell r="P1273" t="str">
            <v>Alineado</v>
          </cell>
          <cell r="Q1273" t="str">
            <v>Aprobado</v>
          </cell>
          <cell r="R1273" t="str">
            <v>PGE</v>
          </cell>
        </row>
        <row r="1274">
          <cell r="A1274" t="str">
            <v>1768176820001</v>
          </cell>
          <cell r="B1274" t="str">
            <v xml:space="preserve">163.612         </v>
          </cell>
          <cell r="D1274" t="str">
            <v>Sin Seguimiento Anual</v>
          </cell>
          <cell r="E1274" t="str">
            <v xml:space="preserve">Franklin Chiguano </v>
          </cell>
          <cell r="I1274" t="str">
            <v xml:space="preserve">UNIVERSIDAD DE INVESTIGACION DE TECNOLOGIA EXPERIMENTAL YACHAY                                                </v>
          </cell>
          <cell r="J1274" t="str">
            <v xml:space="preserve">Universidad De Investigacion De Tecnologia Experimental Yachay                                                </v>
          </cell>
          <cell r="K1274" t="str">
            <v>1. Social</v>
          </cell>
          <cell r="L1274" t="str">
            <v>SIPEIP</v>
          </cell>
          <cell r="M1274" t="str">
            <v>Sin Gabinete</v>
          </cell>
          <cell r="N1274" t="str">
            <v>ACADEMIA</v>
          </cell>
          <cell r="O1274" t="str">
            <v>OBSERVADO/REGISTRADO</v>
          </cell>
          <cell r="P1274" t="str">
            <v>Alineado</v>
          </cell>
          <cell r="Q1274" t="str">
            <v>Aprobado</v>
          </cell>
          <cell r="R1274" t="str">
            <v>PGE</v>
          </cell>
        </row>
        <row r="1275">
          <cell r="A1275" t="str">
            <v>1768176820001</v>
          </cell>
          <cell r="B1275" t="str">
            <v xml:space="preserve">163.597         </v>
          </cell>
          <cell r="D1275" t="str">
            <v>Sin Seguimiento Anual</v>
          </cell>
          <cell r="E1275" t="str">
            <v xml:space="preserve">Franklin Chiguano </v>
          </cell>
          <cell r="I1275" t="str">
            <v xml:space="preserve">UNIVERSIDAD DE INVESTIGACION DE TECNOLOGIA EXPERIMENTAL YACHAY                                                </v>
          </cell>
          <cell r="J1275" t="str">
            <v xml:space="preserve">Universidad De Investigacion De Tecnologia Experimental Yachay                                                </v>
          </cell>
          <cell r="K1275" t="str">
            <v>1. Social</v>
          </cell>
          <cell r="L1275" t="str">
            <v>SIPEIP</v>
          </cell>
          <cell r="M1275" t="str">
            <v>Sin Gabinete</v>
          </cell>
          <cell r="N1275" t="str">
            <v>ACADEMIA</v>
          </cell>
          <cell r="O1275" t="str">
            <v>OBSERVADO/REGISTRADO</v>
          </cell>
          <cell r="P1275" t="str">
            <v>Alineado</v>
          </cell>
          <cell r="Q1275" t="str">
            <v>Aprobado</v>
          </cell>
          <cell r="R1275" t="str">
            <v>PGE</v>
          </cell>
        </row>
        <row r="1276">
          <cell r="A1276" t="str">
            <v>1768176820001</v>
          </cell>
          <cell r="B1276" t="str">
            <v xml:space="preserve">163.598         </v>
          </cell>
          <cell r="D1276" t="str">
            <v>Sin Seguimiento Anual</v>
          </cell>
          <cell r="E1276" t="str">
            <v xml:space="preserve">Franklin Chiguano </v>
          </cell>
          <cell r="I1276" t="str">
            <v xml:space="preserve">UNIVERSIDAD DE INVESTIGACION DE TECNOLOGIA EXPERIMENTAL YACHAY                                                </v>
          </cell>
          <cell r="J1276" t="str">
            <v xml:space="preserve">Universidad De Investigacion De Tecnologia Experimental Yachay                                                </v>
          </cell>
          <cell r="K1276" t="str">
            <v>1. Social</v>
          </cell>
          <cell r="L1276" t="str">
            <v>SIPEIP</v>
          </cell>
          <cell r="M1276" t="str">
            <v>Sin Gabinete</v>
          </cell>
          <cell r="N1276" t="str">
            <v>ACADEMIA</v>
          </cell>
          <cell r="O1276" t="str">
            <v>OBSERVADO/REGISTRADO</v>
          </cell>
          <cell r="P1276" t="str">
            <v>Alineado</v>
          </cell>
          <cell r="Q1276" t="str">
            <v>Aprobado</v>
          </cell>
          <cell r="R1276" t="str">
            <v>PGE</v>
          </cell>
        </row>
        <row r="1277">
          <cell r="A1277" t="str">
            <v>1768176820001</v>
          </cell>
          <cell r="B1277" t="str">
            <v xml:space="preserve">163.599         </v>
          </cell>
          <cell r="D1277" t="str">
            <v>Sin Seguimiento Anual</v>
          </cell>
          <cell r="E1277" t="str">
            <v xml:space="preserve">Franklin Chiguano </v>
          </cell>
          <cell r="I1277" t="str">
            <v xml:space="preserve">UNIVERSIDAD DE INVESTIGACION DE TECNOLOGIA EXPERIMENTAL YACHAY                                                </v>
          </cell>
          <cell r="J1277" t="str">
            <v xml:space="preserve">Universidad De Investigacion De Tecnologia Experimental Yachay                                                </v>
          </cell>
          <cell r="K1277" t="str">
            <v>1. Social</v>
          </cell>
          <cell r="L1277" t="str">
            <v>SIPEIP</v>
          </cell>
          <cell r="M1277" t="str">
            <v>Sin Gabinete</v>
          </cell>
          <cell r="N1277" t="str">
            <v>ACADEMIA</v>
          </cell>
          <cell r="O1277" t="str">
            <v>OBSERVADO/REGISTRADO</v>
          </cell>
          <cell r="P1277" t="str">
            <v>Alineado</v>
          </cell>
          <cell r="Q1277" t="str">
            <v>Aprobado</v>
          </cell>
          <cell r="R1277" t="str">
            <v>PGE</v>
          </cell>
        </row>
        <row r="1278">
          <cell r="A1278" t="str">
            <v>1768176820001</v>
          </cell>
          <cell r="B1278" t="str">
            <v xml:space="preserve">163.600         </v>
          </cell>
          <cell r="D1278" t="str">
            <v>Sin Seguimiento Anual</v>
          </cell>
          <cell r="E1278" t="str">
            <v xml:space="preserve">Franklin Chiguano </v>
          </cell>
          <cell r="I1278" t="str">
            <v xml:space="preserve">UNIVERSIDAD DE INVESTIGACION DE TECNOLOGIA EXPERIMENTAL YACHAY                                                </v>
          </cell>
          <cell r="J1278" t="str">
            <v xml:space="preserve">Universidad De Investigacion De Tecnologia Experimental Yachay                                                </v>
          </cell>
          <cell r="K1278" t="str">
            <v>1. Social</v>
          </cell>
          <cell r="L1278" t="str">
            <v>SIPEIP</v>
          </cell>
          <cell r="M1278" t="str">
            <v>Sin Gabinete</v>
          </cell>
          <cell r="N1278" t="str">
            <v>ACADEMIA</v>
          </cell>
          <cell r="O1278" t="str">
            <v>OBSERVADO/REGISTRADO</v>
          </cell>
          <cell r="P1278" t="str">
            <v>Alineado</v>
          </cell>
          <cell r="Q1278" t="str">
            <v>Aprobado</v>
          </cell>
          <cell r="R1278" t="str">
            <v>PGE</v>
          </cell>
        </row>
        <row r="1279">
          <cell r="A1279" t="str">
            <v>1768176820001</v>
          </cell>
          <cell r="B1279" t="str">
            <v xml:space="preserve">163.601         </v>
          </cell>
          <cell r="D1279" t="str">
            <v>Sin Seguimiento Anual</v>
          </cell>
          <cell r="E1279" t="str">
            <v xml:space="preserve">Franklin Chiguano </v>
          </cell>
          <cell r="I1279" t="str">
            <v xml:space="preserve">UNIVERSIDAD DE INVESTIGACION DE TECNOLOGIA EXPERIMENTAL YACHAY                                                </v>
          </cell>
          <cell r="J1279" t="str">
            <v xml:space="preserve">Universidad De Investigacion De Tecnologia Experimental Yachay                                                </v>
          </cell>
          <cell r="K1279" t="str">
            <v>1. Social</v>
          </cell>
          <cell r="L1279" t="str">
            <v>SIPEIP</v>
          </cell>
          <cell r="M1279" t="str">
            <v>Sin Gabinete</v>
          </cell>
          <cell r="N1279" t="str">
            <v>ACADEMIA</v>
          </cell>
          <cell r="O1279" t="str">
            <v>OBSERVADO/REGISTRADO</v>
          </cell>
          <cell r="P1279" t="str">
            <v>Alineado</v>
          </cell>
          <cell r="Q1279" t="str">
            <v>Aprobado</v>
          </cell>
          <cell r="R1279" t="str">
            <v>PGE</v>
          </cell>
        </row>
        <row r="1280">
          <cell r="A1280" t="str">
            <v>1768176820001</v>
          </cell>
          <cell r="B1280" t="str">
            <v xml:space="preserve">163.602         </v>
          </cell>
          <cell r="D1280" t="str">
            <v>Sin Seguimiento Anual</v>
          </cell>
          <cell r="E1280" t="str">
            <v xml:space="preserve">Franklin Chiguano </v>
          </cell>
          <cell r="I1280" t="str">
            <v xml:space="preserve">UNIVERSIDAD DE INVESTIGACION DE TECNOLOGIA EXPERIMENTAL YACHAY                                                </v>
          </cell>
          <cell r="J1280" t="str">
            <v xml:space="preserve">Universidad De Investigacion De Tecnologia Experimental Yachay                                                </v>
          </cell>
          <cell r="K1280" t="str">
            <v>1. Social</v>
          </cell>
          <cell r="L1280" t="str">
            <v>SIPEIP</v>
          </cell>
          <cell r="M1280" t="str">
            <v>Sin Gabinete</v>
          </cell>
          <cell r="N1280" t="str">
            <v>ACADEMIA</v>
          </cell>
          <cell r="O1280" t="str">
            <v>OBSERVADO/REGISTRADO</v>
          </cell>
          <cell r="P1280" t="str">
            <v>Alineado</v>
          </cell>
          <cell r="Q1280" t="str">
            <v>Aprobado</v>
          </cell>
          <cell r="R1280" t="str">
            <v>PGE</v>
          </cell>
        </row>
        <row r="1281">
          <cell r="A1281" t="str">
            <v>1768176820001</v>
          </cell>
          <cell r="B1281" t="str">
            <v xml:space="preserve">163.603         </v>
          </cell>
          <cell r="D1281" t="str">
            <v>Sin Seguimiento Anual</v>
          </cell>
          <cell r="E1281" t="str">
            <v xml:space="preserve">Franklin Chiguano </v>
          </cell>
          <cell r="I1281" t="str">
            <v xml:space="preserve">UNIVERSIDAD DE INVESTIGACION DE TECNOLOGIA EXPERIMENTAL YACHAY                                                </v>
          </cell>
          <cell r="J1281" t="str">
            <v xml:space="preserve">Universidad De Investigacion De Tecnologia Experimental Yachay                                                </v>
          </cell>
          <cell r="K1281" t="str">
            <v>1. Social</v>
          </cell>
          <cell r="L1281" t="str">
            <v>SIPEIP</v>
          </cell>
          <cell r="M1281" t="str">
            <v>Sin Gabinete</v>
          </cell>
          <cell r="N1281" t="str">
            <v>ACADEMIA</v>
          </cell>
          <cell r="O1281" t="str">
            <v>OBSERVADO/REGISTRADO</v>
          </cell>
          <cell r="P1281" t="str">
            <v>Alineado</v>
          </cell>
          <cell r="Q1281" t="str">
            <v>Aprobado</v>
          </cell>
          <cell r="R1281" t="str">
            <v>PGE</v>
          </cell>
        </row>
        <row r="1282">
          <cell r="A1282" t="str">
            <v>1768178600001</v>
          </cell>
          <cell r="B1282" t="str">
            <v xml:space="preserve">165.569         </v>
          </cell>
          <cell r="D1282" t="str">
            <v>Sin Seguimiento Anual</v>
          </cell>
          <cell r="E1282" t="str">
            <v xml:space="preserve">Pablo Garcia </v>
          </cell>
          <cell r="I1282" t="str">
            <v xml:space="preserve">EMPRESA PUBLICA DEL AGUA - EPA  EP                                                         </v>
          </cell>
          <cell r="J1282" t="str">
            <v xml:space="preserve">Empresa Publica Del Agua - Epa  Ep                                                         </v>
          </cell>
          <cell r="K1282" t="str">
            <v>3. Infraestructura, energía y medio ambiente</v>
          </cell>
          <cell r="L1282" t="str">
            <v>SIPEIP</v>
          </cell>
          <cell r="M1282" t="str">
            <v>Gabinete Sectorial de Infraestructura, Energia y Medio Ambiente</v>
          </cell>
          <cell r="O1282" t="str">
            <v>REGISTRADO</v>
          </cell>
          <cell r="P1282" t="str">
            <v>Alineado</v>
          </cell>
          <cell r="Q1282" t="str">
            <v>Aprobado</v>
          </cell>
          <cell r="R1282" t="str">
            <v>NO PGE</v>
          </cell>
        </row>
        <row r="1283">
          <cell r="A1283" t="str">
            <v>1768178600001</v>
          </cell>
          <cell r="B1283" t="str">
            <v xml:space="preserve">165.570         </v>
          </cell>
          <cell r="D1283" t="str">
            <v>Con seguimiento</v>
          </cell>
          <cell r="E1283" t="str">
            <v xml:space="preserve">Pablo Garcia </v>
          </cell>
          <cell r="I1283" t="str">
            <v xml:space="preserve">EMPRESA PUBLICA DEL AGUA - EPA  EP                                                         </v>
          </cell>
          <cell r="J1283" t="str">
            <v xml:space="preserve">Empresa Publica Del Agua - Epa  Ep                                                         </v>
          </cell>
          <cell r="K1283" t="str">
            <v>3. Infraestructura, energía y medio ambiente</v>
          </cell>
          <cell r="L1283" t="str">
            <v>SIPEIP</v>
          </cell>
          <cell r="M1283" t="str">
            <v>Gabinete Sectorial de Infraestructura, Energia y Medio Ambiente</v>
          </cell>
          <cell r="O1283" t="str">
            <v>REGISTRADO</v>
          </cell>
          <cell r="P1283" t="str">
            <v>Alineado</v>
          </cell>
          <cell r="Q1283" t="str">
            <v>Aprobado</v>
          </cell>
          <cell r="R1283" t="str">
            <v>NO PGE</v>
          </cell>
        </row>
        <row r="1284">
          <cell r="A1284" t="str">
            <v>1768178600001</v>
          </cell>
          <cell r="B1284" t="str">
            <v xml:space="preserve">166.181         </v>
          </cell>
          <cell r="D1284" t="str">
            <v>Con seguimiento</v>
          </cell>
          <cell r="E1284" t="str">
            <v xml:space="preserve">Pablo Garcia </v>
          </cell>
          <cell r="I1284" t="str">
            <v xml:space="preserve">EMPRESA PUBLICA DEL AGUA - EPA  EP                                                         </v>
          </cell>
          <cell r="J1284" t="str">
            <v xml:space="preserve">Empresa Publica Del Agua - Epa  Ep                                                         </v>
          </cell>
          <cell r="K1284" t="str">
            <v>3. Infraestructura, energía y medio ambiente</v>
          </cell>
          <cell r="L1284" t="str">
            <v>SIPEIP</v>
          </cell>
          <cell r="M1284" t="str">
            <v>Gabinete Sectorial de Infraestructura, Energia y Medio Ambiente</v>
          </cell>
          <cell r="O1284" t="str">
            <v>REGISTRADO</v>
          </cell>
          <cell r="P1284" t="str">
            <v>Alineado</v>
          </cell>
          <cell r="Q1284" t="str">
            <v>Aprobado</v>
          </cell>
          <cell r="R1284" t="str">
            <v>NO PGE</v>
          </cell>
        </row>
        <row r="1285">
          <cell r="A1285" t="str">
            <v>1768178600001</v>
          </cell>
          <cell r="B1285" t="str">
            <v xml:space="preserve">166.189         </v>
          </cell>
          <cell r="D1285" t="str">
            <v>Con seguimiento</v>
          </cell>
          <cell r="E1285" t="str">
            <v xml:space="preserve">Pablo Garcia </v>
          </cell>
          <cell r="I1285" t="str">
            <v xml:space="preserve">EMPRESA PUBLICA DEL AGUA - EPA  EP                                                         </v>
          </cell>
          <cell r="J1285" t="str">
            <v xml:space="preserve">Empresa Publica Del Agua - Epa  Ep                                                         </v>
          </cell>
          <cell r="K1285" t="str">
            <v>3. Infraestructura, energía y medio ambiente</v>
          </cell>
          <cell r="L1285" t="str">
            <v>SIPEIP</v>
          </cell>
          <cell r="M1285" t="str">
            <v>Gabinete Sectorial de Infraestructura, Energia y Medio Ambiente</v>
          </cell>
          <cell r="O1285" t="str">
            <v>REGISTRADO</v>
          </cell>
          <cell r="P1285" t="str">
            <v>Alineado</v>
          </cell>
          <cell r="Q1285" t="str">
            <v>Aprobado</v>
          </cell>
          <cell r="R1285" t="str">
            <v>NO PGE</v>
          </cell>
        </row>
        <row r="1286">
          <cell r="A1286" t="str">
            <v>1768178600001</v>
          </cell>
          <cell r="B1286" t="str">
            <v xml:space="preserve">166.190         </v>
          </cell>
          <cell r="D1286" t="str">
            <v>Con seguimiento</v>
          </cell>
          <cell r="E1286" t="str">
            <v xml:space="preserve">Pablo Garcia </v>
          </cell>
          <cell r="I1286" t="str">
            <v xml:space="preserve">EMPRESA PUBLICA DEL AGUA - EPA  EP                                                         </v>
          </cell>
          <cell r="J1286" t="str">
            <v xml:space="preserve">Empresa Publica Del Agua - Epa  Ep                                                         </v>
          </cell>
          <cell r="K1286" t="str">
            <v>3. Infraestructura, energía y medio ambiente</v>
          </cell>
          <cell r="L1286" t="str">
            <v>SIPEIP</v>
          </cell>
          <cell r="M1286" t="str">
            <v>Gabinete Sectorial de Infraestructura, Energia y Medio Ambiente</v>
          </cell>
          <cell r="O1286" t="str">
            <v>REGISTRADO</v>
          </cell>
          <cell r="P1286" t="str">
            <v>Alineado</v>
          </cell>
          <cell r="Q1286" t="str">
            <v>Aprobado</v>
          </cell>
          <cell r="R1286" t="str">
            <v>NO PGE</v>
          </cell>
        </row>
        <row r="1287">
          <cell r="A1287" t="str">
            <v>1768178600001</v>
          </cell>
          <cell r="B1287" t="str">
            <v xml:space="preserve">166.193         </v>
          </cell>
          <cell r="D1287" t="str">
            <v>Con seguimiento</v>
          </cell>
          <cell r="E1287" t="str">
            <v xml:space="preserve">Pablo Garcia </v>
          </cell>
          <cell r="I1287" t="str">
            <v xml:space="preserve">EMPRESA PUBLICA DEL AGUA - EPA  EP                                                         </v>
          </cell>
          <cell r="J1287" t="str">
            <v xml:space="preserve">Empresa Publica Del Agua - Epa  Ep                                                         </v>
          </cell>
          <cell r="K1287" t="str">
            <v>3. Infraestructura, energía y medio ambiente</v>
          </cell>
          <cell r="L1287" t="str">
            <v>SIPEIP</v>
          </cell>
          <cell r="M1287" t="str">
            <v>Gabinete Sectorial de Infraestructura, Energia y Medio Ambiente</v>
          </cell>
          <cell r="O1287" t="str">
            <v>REGISTRADO</v>
          </cell>
          <cell r="P1287" t="str">
            <v>Alineado</v>
          </cell>
          <cell r="Q1287" t="str">
            <v>Aprobado</v>
          </cell>
          <cell r="R1287" t="str">
            <v>NO PGE</v>
          </cell>
        </row>
        <row r="1288">
          <cell r="A1288" t="str">
            <v>1768178600001</v>
          </cell>
          <cell r="B1288" t="str">
            <v xml:space="preserve">166.182         </v>
          </cell>
          <cell r="D1288" t="str">
            <v>Con seguimiento</v>
          </cell>
          <cell r="E1288" t="str">
            <v xml:space="preserve">Pablo Garcia </v>
          </cell>
          <cell r="I1288" t="str">
            <v xml:space="preserve">EMPRESA PUBLICA DEL AGUA - EPA  EP                                                         </v>
          </cell>
          <cell r="J1288" t="str">
            <v xml:space="preserve">Empresa Publica Del Agua - Epa  Ep                                                         </v>
          </cell>
          <cell r="K1288" t="str">
            <v>3. Infraestructura, energía y medio ambiente</v>
          </cell>
          <cell r="L1288" t="str">
            <v>SIPEIP</v>
          </cell>
          <cell r="M1288" t="str">
            <v>Gabinete Sectorial de Infraestructura, Energia y Medio Ambiente</v>
          </cell>
          <cell r="O1288" t="str">
            <v>REGISTRADO</v>
          </cell>
          <cell r="P1288" t="str">
            <v>Alineado</v>
          </cell>
          <cell r="Q1288" t="str">
            <v>Aprobado</v>
          </cell>
          <cell r="R1288" t="str">
            <v>NO PGE</v>
          </cell>
        </row>
        <row r="1289">
          <cell r="A1289" t="str">
            <v>1768178600001</v>
          </cell>
          <cell r="B1289" t="str">
            <v xml:space="preserve">166.183         </v>
          </cell>
          <cell r="D1289" t="str">
            <v>Con seguimiento</v>
          </cell>
          <cell r="E1289" t="str">
            <v xml:space="preserve">Pablo Garcia </v>
          </cell>
          <cell r="I1289" t="str">
            <v xml:space="preserve">EMPRESA PUBLICA DEL AGUA - EPA  EP                                                         </v>
          </cell>
          <cell r="J1289" t="str">
            <v xml:space="preserve">Empresa Publica Del Agua - Epa  Ep                                                         </v>
          </cell>
          <cell r="K1289" t="str">
            <v>3. Infraestructura, energía y medio ambiente</v>
          </cell>
          <cell r="L1289" t="str">
            <v>SIPEIP</v>
          </cell>
          <cell r="M1289" t="str">
            <v>Gabinete Sectorial de Infraestructura, Energia y Medio Ambiente</v>
          </cell>
          <cell r="O1289" t="str">
            <v>REGISTRADO</v>
          </cell>
          <cell r="P1289" t="str">
            <v>Alineado</v>
          </cell>
          <cell r="Q1289" t="str">
            <v>Aprobado</v>
          </cell>
          <cell r="R1289" t="str">
            <v>NO PGE</v>
          </cell>
        </row>
        <row r="1290">
          <cell r="A1290" t="str">
            <v>1768178600001</v>
          </cell>
          <cell r="B1290" t="str">
            <v xml:space="preserve">166.184         </v>
          </cell>
          <cell r="D1290" t="str">
            <v>Con seguimiento</v>
          </cell>
          <cell r="E1290" t="str">
            <v xml:space="preserve">Pablo Garcia </v>
          </cell>
          <cell r="I1290" t="str">
            <v xml:space="preserve">EMPRESA PUBLICA DEL AGUA - EPA  EP                                                         </v>
          </cell>
          <cell r="J1290" t="str">
            <v xml:space="preserve">Empresa Publica Del Agua - Epa  Ep                                                         </v>
          </cell>
          <cell r="K1290" t="str">
            <v>3. Infraestructura, energía y medio ambiente</v>
          </cell>
          <cell r="L1290" t="str">
            <v>SIPEIP</v>
          </cell>
          <cell r="M1290" t="str">
            <v>Gabinete Sectorial de Infraestructura, Energia y Medio Ambiente</v>
          </cell>
          <cell r="O1290" t="str">
            <v>REGISTRADO</v>
          </cell>
          <cell r="P1290" t="str">
            <v>Alineado</v>
          </cell>
          <cell r="Q1290" t="str">
            <v>Aprobado</v>
          </cell>
          <cell r="R1290" t="str">
            <v>NO PGE</v>
          </cell>
        </row>
        <row r="1291">
          <cell r="A1291" t="str">
            <v>1768178600001</v>
          </cell>
          <cell r="B1291" t="str">
            <v xml:space="preserve">166.185         </v>
          </cell>
          <cell r="D1291" t="str">
            <v>Con seguimiento</v>
          </cell>
          <cell r="E1291" t="str">
            <v xml:space="preserve">Pablo Garcia </v>
          </cell>
          <cell r="I1291" t="str">
            <v xml:space="preserve">EMPRESA PUBLICA DEL AGUA - EPA  EP                                                         </v>
          </cell>
          <cell r="J1291" t="str">
            <v xml:space="preserve">Empresa Publica Del Agua - Epa  Ep                                                         </v>
          </cell>
          <cell r="K1291" t="str">
            <v>3. Infraestructura, energía y medio ambiente</v>
          </cell>
          <cell r="L1291" t="str">
            <v>SIPEIP</v>
          </cell>
          <cell r="M1291" t="str">
            <v>Gabinete Sectorial de Infraestructura, Energia y Medio Ambiente</v>
          </cell>
          <cell r="O1291" t="str">
            <v>REGISTRADO</v>
          </cell>
          <cell r="P1291" t="str">
            <v>Alineado</v>
          </cell>
          <cell r="Q1291" t="str">
            <v>Aprobado</v>
          </cell>
          <cell r="R1291" t="str">
            <v>NO PGE</v>
          </cell>
        </row>
        <row r="1292">
          <cell r="A1292" t="str">
            <v>1768178600001</v>
          </cell>
          <cell r="B1292" t="str">
            <v xml:space="preserve">166.186         </v>
          </cell>
          <cell r="D1292" t="str">
            <v>Con seguimiento</v>
          </cell>
          <cell r="E1292" t="str">
            <v xml:space="preserve">Pablo Garcia </v>
          </cell>
          <cell r="I1292" t="str">
            <v xml:space="preserve">EMPRESA PUBLICA DEL AGUA - EPA  EP                                                         </v>
          </cell>
          <cell r="J1292" t="str">
            <v xml:space="preserve">Empresa Publica Del Agua - Epa  Ep                                                         </v>
          </cell>
          <cell r="K1292" t="str">
            <v>3. Infraestructura, energía y medio ambiente</v>
          </cell>
          <cell r="L1292" t="str">
            <v>SIPEIP</v>
          </cell>
          <cell r="M1292" t="str">
            <v>Gabinete Sectorial de Infraestructura, Energia y Medio Ambiente</v>
          </cell>
          <cell r="O1292" t="str">
            <v>REGISTRADO</v>
          </cell>
          <cell r="P1292" t="str">
            <v>Alineado</v>
          </cell>
          <cell r="Q1292" t="str">
            <v>Aprobado</v>
          </cell>
          <cell r="R1292" t="str">
            <v>NO PGE</v>
          </cell>
        </row>
        <row r="1293">
          <cell r="A1293" t="str">
            <v>1768178600001</v>
          </cell>
          <cell r="B1293" t="str">
            <v xml:space="preserve">166.187         </v>
          </cell>
          <cell r="D1293" t="str">
            <v>Con seguimiento</v>
          </cell>
          <cell r="E1293" t="str">
            <v xml:space="preserve">Pablo Garcia </v>
          </cell>
          <cell r="I1293" t="str">
            <v xml:space="preserve">EMPRESA PUBLICA DEL AGUA - EPA  EP                                                         </v>
          </cell>
          <cell r="J1293" t="str">
            <v xml:space="preserve">Empresa Publica Del Agua - Epa  Ep                                                         </v>
          </cell>
          <cell r="K1293" t="str">
            <v>3. Infraestructura, energía y medio ambiente</v>
          </cell>
          <cell r="L1293" t="str">
            <v>SIPEIP</v>
          </cell>
          <cell r="M1293" t="str">
            <v>Gabinete Sectorial de Infraestructura, Energia y Medio Ambiente</v>
          </cell>
          <cell r="O1293" t="str">
            <v>REGISTRADO</v>
          </cell>
          <cell r="P1293" t="str">
            <v>Alineado</v>
          </cell>
          <cell r="Q1293" t="str">
            <v>Aprobado</v>
          </cell>
          <cell r="R1293" t="str">
            <v>NO PGE</v>
          </cell>
        </row>
        <row r="1294">
          <cell r="A1294" t="str">
            <v>1768178600001</v>
          </cell>
          <cell r="B1294" t="str">
            <v xml:space="preserve">166.188         </v>
          </cell>
          <cell r="D1294" t="str">
            <v>Con seguimiento</v>
          </cell>
          <cell r="E1294" t="str">
            <v xml:space="preserve">Pablo Garcia </v>
          </cell>
          <cell r="I1294" t="str">
            <v xml:space="preserve">EMPRESA PUBLICA DEL AGUA - EPA  EP                                                         </v>
          </cell>
          <cell r="J1294" t="str">
            <v xml:space="preserve">Empresa Publica Del Agua - Epa  Ep                                                         </v>
          </cell>
          <cell r="K1294" t="str">
            <v>3. Infraestructura, energía y medio ambiente</v>
          </cell>
          <cell r="L1294" t="str">
            <v>SIPEIP</v>
          </cell>
          <cell r="M1294" t="str">
            <v>Gabinete Sectorial de Infraestructura, Energia y Medio Ambiente</v>
          </cell>
          <cell r="O1294" t="str">
            <v>REGISTRADO</v>
          </cell>
          <cell r="P1294" t="str">
            <v>Alineado</v>
          </cell>
          <cell r="Q1294" t="str">
            <v>Aprobado</v>
          </cell>
          <cell r="R1294" t="str">
            <v>NO PGE</v>
          </cell>
        </row>
        <row r="1295">
          <cell r="A1295" t="str">
            <v>1768178600001</v>
          </cell>
          <cell r="B1295" t="str">
            <v xml:space="preserve">166.191         </v>
          </cell>
          <cell r="D1295" t="str">
            <v>Con seguimiento</v>
          </cell>
          <cell r="E1295" t="str">
            <v xml:space="preserve">Pablo Garcia </v>
          </cell>
          <cell r="I1295" t="str">
            <v xml:space="preserve">EMPRESA PUBLICA DEL AGUA - EPA  EP                                                         </v>
          </cell>
          <cell r="J1295" t="str">
            <v xml:space="preserve">Empresa Publica Del Agua - Epa  Ep                                                         </v>
          </cell>
          <cell r="K1295" t="str">
            <v>3. Infraestructura, energía y medio ambiente</v>
          </cell>
          <cell r="L1295" t="str">
            <v>SIPEIP</v>
          </cell>
          <cell r="M1295" t="str">
            <v>Gabinete Sectorial de Infraestructura, Energia y Medio Ambiente</v>
          </cell>
          <cell r="O1295" t="str">
            <v>REGISTRADO</v>
          </cell>
          <cell r="P1295" t="str">
            <v>Alineado</v>
          </cell>
          <cell r="Q1295" t="str">
            <v>Aprobado</v>
          </cell>
          <cell r="R1295" t="str">
            <v>NO PGE</v>
          </cell>
        </row>
        <row r="1296">
          <cell r="A1296" t="str">
            <v>1768178600001</v>
          </cell>
          <cell r="B1296" t="str">
            <v xml:space="preserve">166.192         </v>
          </cell>
          <cell r="D1296" t="str">
            <v>Con seguimiento</v>
          </cell>
          <cell r="E1296" t="str">
            <v xml:space="preserve">Pablo Garcia </v>
          </cell>
          <cell r="I1296" t="str">
            <v xml:space="preserve">EMPRESA PUBLICA DEL AGUA - EPA  EP                                                         </v>
          </cell>
          <cell r="J1296" t="str">
            <v xml:space="preserve">Empresa Publica Del Agua - Epa  Ep                                                         </v>
          </cell>
          <cell r="K1296" t="str">
            <v>3. Infraestructura, energía y medio ambiente</v>
          </cell>
          <cell r="L1296" t="str">
            <v>SIPEIP</v>
          </cell>
          <cell r="M1296" t="str">
            <v>Gabinete Sectorial de Infraestructura, Energia y Medio Ambiente</v>
          </cell>
          <cell r="O1296" t="str">
            <v>REGISTRADO</v>
          </cell>
          <cell r="P1296" t="str">
            <v>Alineado</v>
          </cell>
          <cell r="Q1296" t="str">
            <v>Aprobado</v>
          </cell>
          <cell r="R1296" t="str">
            <v>NO PGE</v>
          </cell>
        </row>
        <row r="1297">
          <cell r="A1297" t="str">
            <v>1768179410001</v>
          </cell>
          <cell r="B1297" t="str">
            <v xml:space="preserve">165.517         </v>
          </cell>
          <cell r="D1297" t="str">
            <v>Con seguimiento</v>
          </cell>
          <cell r="E1297" t="str">
            <v>Juan José Robayo</v>
          </cell>
          <cell r="I1297" t="str">
            <v xml:space="preserve">CONSEJO NACIONAL PARA LA IGUALDAD DE GENERO                                                </v>
          </cell>
          <cell r="J1297" t="str">
            <v xml:space="preserve">Consejo Nacional Para La Igualdad De Genero                                                </v>
          </cell>
          <cell r="K1297" t="str">
            <v>1. Social</v>
          </cell>
          <cell r="L1297" t="str">
            <v>SIPEIP</v>
          </cell>
          <cell r="M1297" t="str">
            <v>Sin Gabinete</v>
          </cell>
          <cell r="N1297" t="str">
            <v>EJECUTIVA</v>
          </cell>
          <cell r="O1297" t="str">
            <v>REGISTRADO</v>
          </cell>
          <cell r="P1297" t="str">
            <v>Alineado</v>
          </cell>
          <cell r="Q1297" t="str">
            <v>Aprobado</v>
          </cell>
          <cell r="R1297" t="str">
            <v>PGE</v>
          </cell>
        </row>
        <row r="1298">
          <cell r="A1298" t="str">
            <v>1768179410001</v>
          </cell>
          <cell r="B1298" t="str">
            <v xml:space="preserve">165.518         </v>
          </cell>
          <cell r="D1298" t="str">
            <v>Con seguimiento</v>
          </cell>
          <cell r="E1298" t="str">
            <v>Juan José Robayo</v>
          </cell>
          <cell r="I1298" t="str">
            <v xml:space="preserve">CONSEJO NACIONAL PARA LA IGUALDAD DE GENERO                                                </v>
          </cell>
          <cell r="J1298" t="str">
            <v xml:space="preserve">Consejo Nacional Para La Igualdad De Genero                                                </v>
          </cell>
          <cell r="K1298" t="str">
            <v>1. Social</v>
          </cell>
          <cell r="L1298" t="str">
            <v>SIPEIP</v>
          </cell>
          <cell r="M1298" t="str">
            <v>Sin Gabinete</v>
          </cell>
          <cell r="N1298" t="str">
            <v>EJECUTIVA</v>
          </cell>
          <cell r="O1298" t="str">
            <v>REGISTRADO</v>
          </cell>
          <cell r="P1298" t="str">
            <v>Alineado</v>
          </cell>
          <cell r="Q1298" t="str">
            <v>Aprobado</v>
          </cell>
          <cell r="R1298" t="str">
            <v>PGE</v>
          </cell>
        </row>
        <row r="1299">
          <cell r="A1299" t="str">
            <v>1768179410001</v>
          </cell>
          <cell r="B1299" t="str">
            <v xml:space="preserve">165.333         </v>
          </cell>
          <cell r="D1299" t="str">
            <v>Con seguimiento</v>
          </cell>
          <cell r="E1299" t="str">
            <v>Juan José Robayo</v>
          </cell>
          <cell r="I1299" t="str">
            <v xml:space="preserve">CONSEJO NACIONAL PARA LA IGUALDAD DE GENERO                                                </v>
          </cell>
          <cell r="J1299" t="str">
            <v xml:space="preserve">Consejo Nacional Para La Igualdad De Genero                                                </v>
          </cell>
          <cell r="K1299" t="str">
            <v>1. Social</v>
          </cell>
          <cell r="L1299" t="str">
            <v>SIPEIP</v>
          </cell>
          <cell r="M1299" t="str">
            <v>Sin Gabinete</v>
          </cell>
          <cell r="N1299" t="str">
            <v>EJECUTIVA</v>
          </cell>
          <cell r="O1299" t="str">
            <v>REGISTRADO</v>
          </cell>
          <cell r="P1299" t="str">
            <v>Alineado</v>
          </cell>
          <cell r="Q1299" t="str">
            <v>Aprobado</v>
          </cell>
          <cell r="R1299" t="str">
            <v>PGE</v>
          </cell>
        </row>
        <row r="1300">
          <cell r="A1300" t="str">
            <v>1768179410001</v>
          </cell>
          <cell r="B1300" t="str">
            <v xml:space="preserve">165.334         </v>
          </cell>
          <cell r="D1300" t="str">
            <v>Sin Seguimiento Anual</v>
          </cell>
          <cell r="E1300" t="str">
            <v>Juan José Robayo</v>
          </cell>
          <cell r="I1300" t="str">
            <v xml:space="preserve">CONSEJO NACIONAL PARA LA IGUALDAD DE GENERO                                                </v>
          </cell>
          <cell r="J1300" t="str">
            <v xml:space="preserve">Consejo Nacional Para La Igualdad De Genero                                                </v>
          </cell>
          <cell r="K1300" t="str">
            <v>1. Social</v>
          </cell>
          <cell r="L1300" t="str">
            <v>SIPEIP</v>
          </cell>
          <cell r="M1300" t="str">
            <v>Sin Gabinete</v>
          </cell>
          <cell r="N1300" t="str">
            <v>EJECUTIVA</v>
          </cell>
          <cell r="O1300" t="str">
            <v>REGISTRADO</v>
          </cell>
          <cell r="P1300" t="str">
            <v>Alineado</v>
          </cell>
          <cell r="Q1300" t="str">
            <v>Aprobado</v>
          </cell>
          <cell r="R1300" t="str">
            <v>PGE</v>
          </cell>
        </row>
        <row r="1301">
          <cell r="A1301" t="str">
            <v>1768179410001</v>
          </cell>
          <cell r="B1301" t="str">
            <v xml:space="preserve">165.335         </v>
          </cell>
          <cell r="D1301" t="str">
            <v>Con seguimiento</v>
          </cell>
          <cell r="E1301" t="str">
            <v>Juan José Robayo</v>
          </cell>
          <cell r="I1301" t="str">
            <v xml:space="preserve">CONSEJO NACIONAL PARA LA IGUALDAD DE GENERO                                                </v>
          </cell>
          <cell r="J1301" t="str">
            <v xml:space="preserve">Consejo Nacional Para La Igualdad De Genero                                                </v>
          </cell>
          <cell r="K1301" t="str">
            <v>1. Social</v>
          </cell>
          <cell r="L1301" t="str">
            <v>SIPEIP</v>
          </cell>
          <cell r="M1301" t="str">
            <v>Sin Gabinete</v>
          </cell>
          <cell r="N1301" t="str">
            <v>EJECUTIVA</v>
          </cell>
          <cell r="O1301" t="str">
            <v>REGISTRADO</v>
          </cell>
          <cell r="P1301" t="str">
            <v>Alineado</v>
          </cell>
          <cell r="Q1301" t="str">
            <v>Aprobado</v>
          </cell>
          <cell r="R1301" t="str">
            <v>PGE</v>
          </cell>
        </row>
        <row r="1302">
          <cell r="A1302" t="str">
            <v>1768179410001</v>
          </cell>
          <cell r="B1302" t="str">
            <v xml:space="preserve">164.855         </v>
          </cell>
          <cell r="D1302" t="str">
            <v>Con seguimiento</v>
          </cell>
          <cell r="E1302" t="str">
            <v>Juan José Robayo</v>
          </cell>
          <cell r="I1302" t="str">
            <v xml:space="preserve">CONSEJO NACIONAL PARA LA IGUALDAD DE GENERO                                                </v>
          </cell>
          <cell r="J1302" t="str">
            <v xml:space="preserve">Consejo Nacional Para La Igualdad De Genero                                                </v>
          </cell>
          <cell r="K1302" t="str">
            <v>4. Institucional</v>
          </cell>
          <cell r="L1302" t="str">
            <v>SIPEIP</v>
          </cell>
          <cell r="M1302" t="str">
            <v>Sin Gabinete</v>
          </cell>
          <cell r="N1302" t="str">
            <v>EJECUTIVA</v>
          </cell>
          <cell r="O1302" t="str">
            <v>REGISTRADO</v>
          </cell>
          <cell r="P1302" t="str">
            <v>Alineado</v>
          </cell>
          <cell r="Q1302" t="str">
            <v>Aprobado</v>
          </cell>
          <cell r="R1302" t="str">
            <v>PGE</v>
          </cell>
        </row>
        <row r="1303">
          <cell r="A1303" t="str">
            <v>1768179410001</v>
          </cell>
          <cell r="B1303" t="str">
            <v xml:space="preserve">164.856         </v>
          </cell>
          <cell r="D1303" t="str">
            <v>Con seguimiento</v>
          </cell>
          <cell r="E1303" t="str">
            <v>Juan José Robayo</v>
          </cell>
          <cell r="I1303" t="str">
            <v xml:space="preserve">CONSEJO NACIONAL PARA LA IGUALDAD DE GENERO                                                </v>
          </cell>
          <cell r="J1303" t="str">
            <v xml:space="preserve">Consejo Nacional Para La Igualdad De Genero                                                </v>
          </cell>
          <cell r="K1303" t="str">
            <v>4. Institucional</v>
          </cell>
          <cell r="L1303" t="str">
            <v>SIPEIP</v>
          </cell>
          <cell r="M1303" t="str">
            <v>Sin Gabinete</v>
          </cell>
          <cell r="N1303" t="str">
            <v>EJECUTIVA</v>
          </cell>
          <cell r="O1303" t="str">
            <v>REGISTRADO</v>
          </cell>
          <cell r="P1303" t="str">
            <v>Alineado</v>
          </cell>
          <cell r="Q1303" t="str">
            <v>Aprobado</v>
          </cell>
          <cell r="R1303" t="str">
            <v>PGE</v>
          </cell>
        </row>
        <row r="1304">
          <cell r="A1304" t="str">
            <v>1768179410001</v>
          </cell>
          <cell r="B1304" t="str">
            <v xml:space="preserve">164.857         </v>
          </cell>
          <cell r="D1304" t="str">
            <v>Con seguimiento</v>
          </cell>
          <cell r="E1304" t="str">
            <v>Juan José Robayo</v>
          </cell>
          <cell r="I1304" t="str">
            <v xml:space="preserve">CONSEJO NACIONAL PARA LA IGUALDAD DE GENERO                                                </v>
          </cell>
          <cell r="J1304" t="str">
            <v xml:space="preserve">Consejo Nacional Para La Igualdad De Genero                                                </v>
          </cell>
          <cell r="K1304" t="str">
            <v>4. Institucional</v>
          </cell>
          <cell r="L1304" t="str">
            <v>SIPEIP</v>
          </cell>
          <cell r="M1304" t="str">
            <v>Sin Gabinete</v>
          </cell>
          <cell r="N1304" t="str">
            <v>EJECUTIVA</v>
          </cell>
          <cell r="O1304" t="str">
            <v>REGISTRADO</v>
          </cell>
          <cell r="P1304" t="str">
            <v>Alineado</v>
          </cell>
          <cell r="Q1304" t="str">
            <v>Aprobado</v>
          </cell>
          <cell r="R1304" t="str">
            <v>PGE</v>
          </cell>
        </row>
        <row r="1305">
          <cell r="A1305" t="str">
            <v>1768181660001</v>
          </cell>
          <cell r="B1305" t="str">
            <v xml:space="preserve">164.845         </v>
          </cell>
          <cell r="D1305" t="str">
            <v>Sin Seguimiento Anual</v>
          </cell>
          <cell r="E1305" t="str">
            <v>Jessica Cifuentes</v>
          </cell>
          <cell r="I1305" t="str">
            <v xml:space="preserve">UNIVERSIDAD NACIONAL DE EDUCACION UNAE                                                                        </v>
          </cell>
          <cell r="J1305" t="str">
            <v xml:space="preserve">Universidad Nacional De Educacion Unae                                                                        </v>
          </cell>
          <cell r="K1305" t="str">
            <v>1. Social</v>
          </cell>
          <cell r="L1305" t="str">
            <v>SIPEIP</v>
          </cell>
          <cell r="M1305" t="str">
            <v>Sin Gabinete</v>
          </cell>
          <cell r="N1305" t="str">
            <v>ACADEMIA</v>
          </cell>
          <cell r="O1305" t="str">
            <v>REGISTRADO</v>
          </cell>
          <cell r="P1305" t="str">
            <v>Alineado</v>
          </cell>
          <cell r="Q1305" t="str">
            <v>Aprobado</v>
          </cell>
          <cell r="R1305" t="str">
            <v>PGE</v>
          </cell>
        </row>
        <row r="1306">
          <cell r="A1306" t="str">
            <v>1768181660001</v>
          </cell>
          <cell r="B1306" t="str">
            <v xml:space="preserve">164.846         </v>
          </cell>
          <cell r="D1306" t="str">
            <v>Sin Seguimiento Anual</v>
          </cell>
          <cell r="E1306" t="str">
            <v>Jessica Cifuentes</v>
          </cell>
          <cell r="I1306" t="str">
            <v xml:space="preserve">UNIVERSIDAD NACIONAL DE EDUCACION UNAE                                                                        </v>
          </cell>
          <cell r="J1306" t="str">
            <v xml:space="preserve">Universidad Nacional De Educacion Unae                                                                        </v>
          </cell>
          <cell r="K1306" t="str">
            <v>1. Social</v>
          </cell>
          <cell r="L1306" t="str">
            <v>SIPEIP</v>
          </cell>
          <cell r="M1306" t="str">
            <v>Sin Gabinete</v>
          </cell>
          <cell r="N1306" t="str">
            <v>ACADEMIA</v>
          </cell>
          <cell r="O1306" t="str">
            <v>REGISTRADO</v>
          </cell>
          <cell r="P1306" t="str">
            <v>Alineado</v>
          </cell>
          <cell r="Q1306" t="str">
            <v>Aprobado</v>
          </cell>
          <cell r="R1306" t="str">
            <v>PGE</v>
          </cell>
        </row>
        <row r="1307">
          <cell r="A1307" t="str">
            <v>1768181660001</v>
          </cell>
          <cell r="B1307" t="str">
            <v xml:space="preserve">164.843         </v>
          </cell>
          <cell r="D1307" t="str">
            <v>Sin Seguimiento Anual</v>
          </cell>
          <cell r="E1307" t="str">
            <v>Jessica Cifuentes</v>
          </cell>
          <cell r="I1307" t="str">
            <v xml:space="preserve">UNIVERSIDAD NACIONAL DE EDUCACION UNAE                                                                        </v>
          </cell>
          <cell r="J1307" t="str">
            <v xml:space="preserve">Universidad Nacional De Educacion Unae                                                                        </v>
          </cell>
          <cell r="K1307" t="str">
            <v>1. Social</v>
          </cell>
          <cell r="L1307" t="str">
            <v>SIPEIP</v>
          </cell>
          <cell r="M1307" t="str">
            <v>Sin Gabinete</v>
          </cell>
          <cell r="N1307" t="str">
            <v>ACADEMIA</v>
          </cell>
          <cell r="O1307" t="str">
            <v>REGISTRADO</v>
          </cell>
          <cell r="P1307" t="str">
            <v>Alineado</v>
          </cell>
          <cell r="Q1307" t="str">
            <v>Aprobado</v>
          </cell>
          <cell r="R1307" t="str">
            <v>PGE</v>
          </cell>
        </row>
        <row r="1308">
          <cell r="A1308" t="str">
            <v>1768181660001</v>
          </cell>
          <cell r="B1308" t="str">
            <v xml:space="preserve">164.844         </v>
          </cell>
          <cell r="D1308" t="str">
            <v>Con seguimiento</v>
          </cell>
          <cell r="E1308" t="str">
            <v>Jessica Cifuentes</v>
          </cell>
          <cell r="I1308" t="str">
            <v xml:space="preserve">UNIVERSIDAD NACIONAL DE EDUCACION UNAE                                                                        </v>
          </cell>
          <cell r="J1308" t="str">
            <v xml:space="preserve">Universidad Nacional De Educacion Unae                                                                        </v>
          </cell>
          <cell r="K1308" t="str">
            <v>1. Social</v>
          </cell>
          <cell r="L1308" t="str">
            <v>SIPEIP</v>
          </cell>
          <cell r="M1308" t="str">
            <v>Sin Gabinete</v>
          </cell>
          <cell r="N1308" t="str">
            <v>ACADEMIA</v>
          </cell>
          <cell r="O1308" t="str">
            <v>REGISTRADO</v>
          </cell>
          <cell r="P1308" t="str">
            <v>Alineado</v>
          </cell>
          <cell r="Q1308" t="str">
            <v>Aprobado</v>
          </cell>
          <cell r="R1308" t="str">
            <v>PGE</v>
          </cell>
        </row>
        <row r="1309">
          <cell r="A1309" t="str">
            <v>1768181660001</v>
          </cell>
          <cell r="B1309" t="str">
            <v xml:space="preserve">164.842         </v>
          </cell>
          <cell r="D1309" t="str">
            <v>Sin Seguimiento Anual</v>
          </cell>
          <cell r="E1309" t="str">
            <v>Jessica Cifuentes</v>
          </cell>
          <cell r="I1309" t="str">
            <v xml:space="preserve">UNIVERSIDAD NACIONAL DE EDUCACION UNAE                                                                        </v>
          </cell>
          <cell r="J1309" t="str">
            <v xml:space="preserve">Universidad Nacional De Educacion Unae                                                                        </v>
          </cell>
          <cell r="K1309" t="str">
            <v>1. Social</v>
          </cell>
          <cell r="L1309" t="str">
            <v>SIPEIP</v>
          </cell>
          <cell r="M1309" t="str">
            <v>Sin Gabinete</v>
          </cell>
          <cell r="N1309" t="str">
            <v>ACADEMIA</v>
          </cell>
          <cell r="O1309" t="str">
            <v>REGISTRADO</v>
          </cell>
          <cell r="P1309" t="str">
            <v>Alineado</v>
          </cell>
          <cell r="Q1309" t="str">
            <v>Aprobado</v>
          </cell>
          <cell r="R1309" t="str">
            <v>PGE</v>
          </cell>
        </row>
        <row r="1310">
          <cell r="A1310" t="str">
            <v>1768182040001</v>
          </cell>
          <cell r="B1310" t="str">
            <v xml:space="preserve">165.136         </v>
          </cell>
          <cell r="D1310" t="str">
            <v>Sin Seguimiento Anual</v>
          </cell>
          <cell r="E1310" t="str">
            <v>Juan José Robayo</v>
          </cell>
          <cell r="I1310" t="str">
            <v xml:space="preserve">UNIVERSIDAD REGIONAL AMAZÓNICA IKIAM                                                                          </v>
          </cell>
          <cell r="J1310" t="str">
            <v xml:space="preserve">Universidad Regional Amazónica Ikiam                                                                          </v>
          </cell>
          <cell r="K1310" t="str">
            <v>1. Social</v>
          </cell>
          <cell r="L1310" t="str">
            <v>SIPEIP</v>
          </cell>
          <cell r="M1310" t="str">
            <v>Sin Gabinete</v>
          </cell>
          <cell r="N1310" t="str">
            <v>ACADEMIA</v>
          </cell>
          <cell r="O1310" t="str">
            <v>REGISTRADO</v>
          </cell>
          <cell r="P1310" t="str">
            <v>Alineado</v>
          </cell>
          <cell r="Q1310" t="str">
            <v>Aprobado</v>
          </cell>
          <cell r="R1310" t="str">
            <v>PGE</v>
          </cell>
        </row>
        <row r="1311">
          <cell r="A1311" t="str">
            <v>1768182040001</v>
          </cell>
          <cell r="B1311" t="str">
            <v xml:space="preserve">165.137         </v>
          </cell>
          <cell r="D1311" t="str">
            <v>Sin Seguimiento Anual</v>
          </cell>
          <cell r="E1311" t="str">
            <v>Juan José Robayo</v>
          </cell>
          <cell r="I1311" t="str">
            <v xml:space="preserve">UNIVERSIDAD REGIONAL AMAZÓNICA IKIAM                                                                          </v>
          </cell>
          <cell r="J1311" t="str">
            <v xml:space="preserve">Universidad Regional Amazónica Ikiam                                                                          </v>
          </cell>
          <cell r="K1311" t="str">
            <v>1. Social</v>
          </cell>
          <cell r="L1311" t="str">
            <v>SIPEIP</v>
          </cell>
          <cell r="M1311" t="str">
            <v>Sin Gabinete</v>
          </cell>
          <cell r="N1311" t="str">
            <v>ACADEMIA</v>
          </cell>
          <cell r="O1311" t="str">
            <v>REGISTRADO</v>
          </cell>
          <cell r="P1311" t="str">
            <v>Alineado</v>
          </cell>
          <cell r="Q1311" t="str">
            <v>Aprobado</v>
          </cell>
          <cell r="R1311" t="str">
            <v>PGE</v>
          </cell>
        </row>
        <row r="1312">
          <cell r="A1312" t="str">
            <v>1768182040001</v>
          </cell>
          <cell r="B1312" t="str">
            <v xml:space="preserve">165.138         </v>
          </cell>
          <cell r="D1312" t="str">
            <v>Sin Seguimiento Anual</v>
          </cell>
          <cell r="E1312" t="str">
            <v>Juan José Robayo</v>
          </cell>
          <cell r="I1312" t="str">
            <v xml:space="preserve">UNIVERSIDAD REGIONAL AMAZÓNICA IKIAM                                                                          </v>
          </cell>
          <cell r="J1312" t="str">
            <v xml:space="preserve">Universidad Regional Amazónica Ikiam                                                                          </v>
          </cell>
          <cell r="K1312" t="str">
            <v>1. Social</v>
          </cell>
          <cell r="L1312" t="str">
            <v>SIPEIP</v>
          </cell>
          <cell r="M1312" t="str">
            <v>Sin Gabinete</v>
          </cell>
          <cell r="N1312" t="str">
            <v>ACADEMIA</v>
          </cell>
          <cell r="O1312" t="str">
            <v>REGISTRADO</v>
          </cell>
          <cell r="P1312" t="str">
            <v>Alineado</v>
          </cell>
          <cell r="Q1312" t="str">
            <v>Aprobado</v>
          </cell>
          <cell r="R1312" t="str">
            <v>PGE</v>
          </cell>
        </row>
        <row r="1313">
          <cell r="A1313" t="str">
            <v>1768182040001</v>
          </cell>
          <cell r="B1313" t="str">
            <v xml:space="preserve">165.132         </v>
          </cell>
          <cell r="D1313" t="str">
            <v>Sin Seguimiento Anual</v>
          </cell>
          <cell r="E1313" t="str">
            <v>Juan José Robayo</v>
          </cell>
          <cell r="I1313" t="str">
            <v xml:space="preserve">UNIVERSIDAD REGIONAL AMAZÓNICA IKIAM                                                                          </v>
          </cell>
          <cell r="J1313" t="str">
            <v xml:space="preserve">Universidad Regional Amazónica Ikiam                                                                          </v>
          </cell>
          <cell r="K1313" t="str">
            <v>1. Social</v>
          </cell>
          <cell r="L1313" t="str">
            <v>SIPEIP</v>
          </cell>
          <cell r="M1313" t="str">
            <v>Sin Gabinete</v>
          </cell>
          <cell r="N1313" t="str">
            <v>ACADEMIA</v>
          </cell>
          <cell r="O1313" t="str">
            <v>REGISTRADO</v>
          </cell>
          <cell r="P1313" t="str">
            <v>Alineado</v>
          </cell>
          <cell r="Q1313" t="str">
            <v>Aprobado</v>
          </cell>
          <cell r="R1313" t="str">
            <v>PGE</v>
          </cell>
        </row>
        <row r="1314">
          <cell r="A1314" t="str">
            <v>1768182040001</v>
          </cell>
          <cell r="B1314" t="str">
            <v xml:space="preserve">165.133         </v>
          </cell>
          <cell r="D1314" t="str">
            <v>Sin Seguimiento Anual</v>
          </cell>
          <cell r="E1314" t="str">
            <v>Juan José Robayo</v>
          </cell>
          <cell r="I1314" t="str">
            <v xml:space="preserve">UNIVERSIDAD REGIONAL AMAZÓNICA IKIAM                                                                          </v>
          </cell>
          <cell r="J1314" t="str">
            <v xml:space="preserve">Universidad Regional Amazónica Ikiam                                                                          </v>
          </cell>
          <cell r="K1314" t="str">
            <v>1. Social</v>
          </cell>
          <cell r="L1314" t="str">
            <v>SIPEIP</v>
          </cell>
          <cell r="M1314" t="str">
            <v>Sin Gabinete</v>
          </cell>
          <cell r="N1314" t="str">
            <v>ACADEMIA</v>
          </cell>
          <cell r="O1314" t="str">
            <v>REGISTRADO</v>
          </cell>
          <cell r="P1314" t="str">
            <v>Alineado</v>
          </cell>
          <cell r="Q1314" t="str">
            <v>Aprobado</v>
          </cell>
          <cell r="R1314" t="str">
            <v>PGE</v>
          </cell>
        </row>
        <row r="1315">
          <cell r="A1315" t="str">
            <v>1768182040001</v>
          </cell>
          <cell r="B1315" t="str">
            <v xml:space="preserve">165.134         </v>
          </cell>
          <cell r="D1315" t="str">
            <v>Sin Seguimiento Anual</v>
          </cell>
          <cell r="E1315" t="str">
            <v>Juan José Robayo</v>
          </cell>
          <cell r="I1315" t="str">
            <v xml:space="preserve">UNIVERSIDAD REGIONAL AMAZÓNICA IKIAM                                                                          </v>
          </cell>
          <cell r="J1315" t="str">
            <v xml:space="preserve">Universidad Regional Amazónica Ikiam                                                                          </v>
          </cell>
          <cell r="K1315" t="str">
            <v>1. Social</v>
          </cell>
          <cell r="L1315" t="str">
            <v>SIPEIP</v>
          </cell>
          <cell r="M1315" t="str">
            <v>Sin Gabinete</v>
          </cell>
          <cell r="N1315" t="str">
            <v>ACADEMIA</v>
          </cell>
          <cell r="O1315" t="str">
            <v>REGISTRADO</v>
          </cell>
          <cell r="P1315" t="str">
            <v>Alineado</v>
          </cell>
          <cell r="Q1315" t="str">
            <v>Aprobado</v>
          </cell>
          <cell r="R1315" t="str">
            <v>PGE</v>
          </cell>
        </row>
        <row r="1316">
          <cell r="A1316" t="str">
            <v>1768182040001</v>
          </cell>
          <cell r="B1316" t="str">
            <v xml:space="preserve">165.135         </v>
          </cell>
          <cell r="D1316" t="str">
            <v>Sin Seguimiento Anual</v>
          </cell>
          <cell r="E1316" t="str">
            <v>Juan José Robayo</v>
          </cell>
          <cell r="I1316" t="str">
            <v xml:space="preserve">UNIVERSIDAD REGIONAL AMAZÓNICA IKIAM                                                                          </v>
          </cell>
          <cell r="J1316" t="str">
            <v xml:space="preserve">Universidad Regional Amazónica Ikiam                                                                          </v>
          </cell>
          <cell r="K1316" t="str">
            <v>1. Social</v>
          </cell>
          <cell r="L1316" t="str">
            <v>SIPEIP</v>
          </cell>
          <cell r="M1316" t="str">
            <v>Sin Gabinete</v>
          </cell>
          <cell r="N1316" t="str">
            <v>ACADEMIA</v>
          </cell>
          <cell r="O1316" t="str">
            <v>REGISTRADO</v>
          </cell>
          <cell r="P1316" t="str">
            <v>Alineado</v>
          </cell>
          <cell r="Q1316" t="str">
            <v>Aprobado</v>
          </cell>
          <cell r="R1316" t="str">
            <v>PGE</v>
          </cell>
        </row>
        <row r="1317">
          <cell r="A1317" t="str">
            <v>1768182040001</v>
          </cell>
          <cell r="B1317" t="str">
            <v xml:space="preserve">165.129         </v>
          </cell>
          <cell r="D1317" t="str">
            <v>Sin Seguimiento Anual</v>
          </cell>
          <cell r="E1317" t="str">
            <v>Juan José Robayo</v>
          </cell>
          <cell r="I1317" t="str">
            <v xml:space="preserve">UNIVERSIDAD REGIONAL AMAZÓNICA IKIAM                                                                          </v>
          </cell>
          <cell r="J1317" t="str">
            <v xml:space="preserve">Universidad Regional Amazónica Ikiam                                                                          </v>
          </cell>
          <cell r="K1317" t="str">
            <v>1. Social</v>
          </cell>
          <cell r="L1317" t="str">
            <v>SIPEIP</v>
          </cell>
          <cell r="M1317" t="str">
            <v>Sin Gabinete</v>
          </cell>
          <cell r="N1317" t="str">
            <v>ACADEMIA</v>
          </cell>
          <cell r="O1317" t="str">
            <v>REGISTRADO</v>
          </cell>
          <cell r="P1317" t="str">
            <v>Alineado</v>
          </cell>
          <cell r="Q1317" t="str">
            <v>Aprobado</v>
          </cell>
          <cell r="R1317" t="str">
            <v>PGE</v>
          </cell>
        </row>
        <row r="1318">
          <cell r="A1318" t="str">
            <v>1768182040001</v>
          </cell>
          <cell r="B1318" t="str">
            <v xml:space="preserve">165.130         </v>
          </cell>
          <cell r="D1318" t="str">
            <v>Sin Seguimiento Anual</v>
          </cell>
          <cell r="E1318" t="str">
            <v>Juan José Robayo</v>
          </cell>
          <cell r="I1318" t="str">
            <v xml:space="preserve">UNIVERSIDAD REGIONAL AMAZÓNICA IKIAM                                                                          </v>
          </cell>
          <cell r="J1318" t="str">
            <v xml:space="preserve">Universidad Regional Amazónica Ikiam                                                                          </v>
          </cell>
          <cell r="K1318" t="str">
            <v>1. Social</v>
          </cell>
          <cell r="L1318" t="str">
            <v>SIPEIP</v>
          </cell>
          <cell r="M1318" t="str">
            <v>Sin Gabinete</v>
          </cell>
          <cell r="N1318" t="str">
            <v>ACADEMIA</v>
          </cell>
          <cell r="O1318" t="str">
            <v>REGISTRADO</v>
          </cell>
          <cell r="P1318" t="str">
            <v>Alineado</v>
          </cell>
          <cell r="Q1318" t="str">
            <v>Aprobado</v>
          </cell>
          <cell r="R1318" t="str">
            <v>PGE</v>
          </cell>
        </row>
        <row r="1319">
          <cell r="A1319" t="str">
            <v>1768182040001</v>
          </cell>
          <cell r="B1319" t="str">
            <v xml:space="preserve">165.131         </v>
          </cell>
          <cell r="D1319" t="str">
            <v>Sin Seguimiento Anual</v>
          </cell>
          <cell r="E1319" t="str">
            <v>Juan José Robayo</v>
          </cell>
          <cell r="I1319" t="str">
            <v xml:space="preserve">UNIVERSIDAD REGIONAL AMAZÓNICA IKIAM                                                                          </v>
          </cell>
          <cell r="J1319" t="str">
            <v xml:space="preserve">Universidad Regional Amazónica Ikiam                                                                          </v>
          </cell>
          <cell r="K1319" t="str">
            <v>1. Social</v>
          </cell>
          <cell r="L1319" t="str">
            <v>SIPEIP</v>
          </cell>
          <cell r="M1319" t="str">
            <v>Sin Gabinete</v>
          </cell>
          <cell r="N1319" t="str">
            <v>ACADEMIA</v>
          </cell>
          <cell r="O1319" t="str">
            <v>REGISTRADO</v>
          </cell>
          <cell r="P1319" t="str">
            <v>Alineado</v>
          </cell>
          <cell r="Q1319" t="str">
            <v>Aprobado</v>
          </cell>
          <cell r="R1319" t="str">
            <v>PGE</v>
          </cell>
        </row>
        <row r="1320">
          <cell r="A1320" t="str">
            <v>1768182710001</v>
          </cell>
          <cell r="B1320" t="str">
            <v xml:space="preserve">166.178         </v>
          </cell>
          <cell r="D1320" t="str">
            <v>Sin Seguimiento Anual</v>
          </cell>
          <cell r="E1320" t="str">
            <v>Juan José Robayo</v>
          </cell>
          <cell r="I1320" t="str">
            <v xml:space="preserve">EMPRESA PUBLICA DE VIVIENDA Y DESARROLLO URBANO EP                                         </v>
          </cell>
          <cell r="J1320" t="str">
            <v xml:space="preserve">Empresa Publica De Vivienda Y Desarrollo Urbano Ep                                         </v>
          </cell>
          <cell r="K1320" t="str">
            <v>1. Social</v>
          </cell>
          <cell r="L1320" t="str">
            <v>SIPEIP</v>
          </cell>
          <cell r="M1320" t="str">
            <v>Gabinete Sectorial de Infraestructura, Energia y Medio Ambiente</v>
          </cell>
          <cell r="O1320" t="str">
            <v>REGISTRADO</v>
          </cell>
          <cell r="P1320" t="str">
            <v>Alineado</v>
          </cell>
          <cell r="Q1320" t="str">
            <v>Aprobado</v>
          </cell>
          <cell r="R1320" t="str">
            <v>NO PGE</v>
          </cell>
        </row>
        <row r="1321">
          <cell r="A1321" t="str">
            <v>1768182710001</v>
          </cell>
          <cell r="B1321" t="str">
            <v xml:space="preserve">166.179         </v>
          </cell>
          <cell r="D1321" t="str">
            <v>Sin Seguimiento Anual</v>
          </cell>
          <cell r="E1321" t="str">
            <v>Juan José Robayo</v>
          </cell>
          <cell r="I1321" t="str">
            <v xml:space="preserve">EMPRESA PUBLICA DE VIVIENDA Y DESARROLLO URBANO EP                                         </v>
          </cell>
          <cell r="J1321" t="str">
            <v xml:space="preserve">Empresa Publica De Vivienda Y Desarrollo Urbano Ep                                         </v>
          </cell>
          <cell r="K1321" t="str">
            <v>1. Social</v>
          </cell>
          <cell r="L1321" t="str">
            <v>SIPEIP</v>
          </cell>
          <cell r="M1321" t="str">
            <v>Gabinete Sectorial de Infraestructura, Energia y Medio Ambiente</v>
          </cell>
          <cell r="O1321" t="str">
            <v>REGISTRADO</v>
          </cell>
          <cell r="P1321" t="str">
            <v>Alineado</v>
          </cell>
          <cell r="Q1321" t="str">
            <v>Aprobado</v>
          </cell>
          <cell r="R1321" t="str">
            <v>NO PGE</v>
          </cell>
        </row>
        <row r="1322">
          <cell r="A1322" t="str">
            <v>1768182710001</v>
          </cell>
          <cell r="B1322" t="str">
            <v xml:space="preserve">166.174         </v>
          </cell>
          <cell r="D1322" t="str">
            <v>Sin Seguimiento Anual</v>
          </cell>
          <cell r="E1322" t="str">
            <v>Juan José Robayo</v>
          </cell>
          <cell r="I1322" t="str">
            <v xml:space="preserve">EMPRESA PUBLICA DE VIVIENDA Y DESARROLLO URBANO EP                                         </v>
          </cell>
          <cell r="J1322" t="str">
            <v xml:space="preserve">Empresa Publica De Vivienda Y Desarrollo Urbano Ep                                         </v>
          </cell>
          <cell r="K1322" t="str">
            <v>1. Social</v>
          </cell>
          <cell r="L1322" t="str">
            <v>SIPEIP</v>
          </cell>
          <cell r="M1322" t="str">
            <v>Gabinete Sectorial de Infraestructura, Energia y Medio Ambiente</v>
          </cell>
          <cell r="O1322" t="str">
            <v>REGISTRADO</v>
          </cell>
          <cell r="P1322" t="str">
            <v>Alineado</v>
          </cell>
          <cell r="Q1322" t="str">
            <v>Aprobado</v>
          </cell>
          <cell r="R1322" t="str">
            <v>NO PGE</v>
          </cell>
        </row>
        <row r="1323">
          <cell r="A1323" t="str">
            <v>1768182710001</v>
          </cell>
          <cell r="B1323" t="str">
            <v xml:space="preserve">166.175         </v>
          </cell>
          <cell r="D1323" t="str">
            <v>Sin Seguimiento Anual</v>
          </cell>
          <cell r="E1323" t="str">
            <v>Juan José Robayo</v>
          </cell>
          <cell r="I1323" t="str">
            <v xml:space="preserve">EMPRESA PUBLICA DE VIVIENDA Y DESARROLLO URBANO EP                                         </v>
          </cell>
          <cell r="J1323" t="str">
            <v xml:space="preserve">Empresa Publica De Vivienda Y Desarrollo Urbano Ep                                         </v>
          </cell>
          <cell r="K1323" t="str">
            <v>1. Social</v>
          </cell>
          <cell r="L1323" t="str">
            <v>SIPEIP</v>
          </cell>
          <cell r="M1323" t="str">
            <v>Gabinete Sectorial de Infraestructura, Energia y Medio Ambiente</v>
          </cell>
          <cell r="O1323" t="str">
            <v>REGISTRADO</v>
          </cell>
          <cell r="P1323" t="str">
            <v>Alineado</v>
          </cell>
          <cell r="Q1323" t="str">
            <v>Aprobado</v>
          </cell>
          <cell r="R1323" t="str">
            <v>NO PGE</v>
          </cell>
        </row>
        <row r="1324">
          <cell r="A1324" t="str">
            <v>1768182710001</v>
          </cell>
          <cell r="B1324" t="str">
            <v xml:space="preserve">166.176         </v>
          </cell>
          <cell r="D1324" t="str">
            <v>Sin Seguimiento Anual</v>
          </cell>
          <cell r="E1324" t="str">
            <v>Juan José Robayo</v>
          </cell>
          <cell r="I1324" t="str">
            <v xml:space="preserve">EMPRESA PUBLICA DE VIVIENDA Y DESARROLLO URBANO EP                                         </v>
          </cell>
          <cell r="J1324" t="str">
            <v xml:space="preserve">Empresa Publica De Vivienda Y Desarrollo Urbano Ep                                         </v>
          </cell>
          <cell r="K1324" t="str">
            <v>1. Social</v>
          </cell>
          <cell r="L1324" t="str">
            <v>SIPEIP</v>
          </cell>
          <cell r="M1324" t="str">
            <v>Gabinete Sectorial de Infraestructura, Energia y Medio Ambiente</v>
          </cell>
          <cell r="O1324" t="str">
            <v>REGISTRADO</v>
          </cell>
          <cell r="P1324" t="str">
            <v>Alineado</v>
          </cell>
          <cell r="Q1324" t="str">
            <v>Aprobado</v>
          </cell>
          <cell r="R1324" t="str">
            <v>NO PGE</v>
          </cell>
        </row>
        <row r="1325">
          <cell r="A1325" t="str">
            <v>1768182710001</v>
          </cell>
          <cell r="B1325" t="str">
            <v xml:space="preserve">166.177         </v>
          </cell>
          <cell r="D1325" t="str">
            <v>Sin Seguimiento Anual</v>
          </cell>
          <cell r="E1325" t="str">
            <v>Juan José Robayo</v>
          </cell>
          <cell r="I1325" t="str">
            <v xml:space="preserve">EMPRESA PUBLICA DE VIVIENDA Y DESARROLLO URBANO EP                                         </v>
          </cell>
          <cell r="J1325" t="str">
            <v xml:space="preserve">Empresa Publica De Vivienda Y Desarrollo Urbano Ep                                         </v>
          </cell>
          <cell r="K1325" t="str">
            <v>1. Social</v>
          </cell>
          <cell r="L1325" t="str">
            <v>SIPEIP</v>
          </cell>
          <cell r="M1325" t="str">
            <v>Gabinete Sectorial de Infraestructura, Energia y Medio Ambiente</v>
          </cell>
          <cell r="O1325" t="str">
            <v>REGISTRADO</v>
          </cell>
          <cell r="P1325" t="str">
            <v>Alineado</v>
          </cell>
          <cell r="Q1325" t="str">
            <v>Aprobado</v>
          </cell>
          <cell r="R1325" t="str">
            <v>NO PGE</v>
          </cell>
        </row>
        <row r="1326">
          <cell r="A1326" t="str">
            <v>1768186030001</v>
          </cell>
          <cell r="B1326" t="str">
            <v xml:space="preserve">165.430         </v>
          </cell>
          <cell r="D1326" t="str">
            <v>Con seguimiento</v>
          </cell>
          <cell r="E1326" t="str">
            <v>Juan José Robayo</v>
          </cell>
          <cell r="I1326" t="str">
            <v>SECRETARIA TECNICA DEL COMITE DE COORDINACION DE LA FUNCION DE TRANSPARENCIA Y CONTROL SOCIAL</v>
          </cell>
          <cell r="J1326" t="str">
            <v>Secretaria Tecnica Del Comite De Coordinacion De La Funcion De Transparencia Y Control Social</v>
          </cell>
          <cell r="K1326" t="str">
            <v>4. Institucional</v>
          </cell>
          <cell r="L1326" t="str">
            <v>SIPEIP</v>
          </cell>
          <cell r="M1326" t="str">
            <v>Sin Gabinete</v>
          </cell>
          <cell r="N1326" t="str">
            <v>FUNCIONES</v>
          </cell>
          <cell r="O1326" t="str">
            <v>REGISTRADO</v>
          </cell>
          <cell r="P1326" t="str">
            <v>Alineado</v>
          </cell>
          <cell r="Q1326" t="str">
            <v>Aprobado</v>
          </cell>
          <cell r="R1326" t="str">
            <v>PGE</v>
          </cell>
        </row>
        <row r="1327">
          <cell r="A1327" t="str">
            <v>1768186030001</v>
          </cell>
          <cell r="B1327" t="str">
            <v xml:space="preserve">165.429         </v>
          </cell>
          <cell r="D1327" t="str">
            <v>Con seguimiento</v>
          </cell>
          <cell r="E1327" t="str">
            <v>Juan José Robayo</v>
          </cell>
          <cell r="I1327" t="str">
            <v>SECRETARIA TECNICA DEL COMITE DE COORDINACION DE LA FUNCION DE TRANSPARENCIA Y CONTROL SOCIAL</v>
          </cell>
          <cell r="J1327" t="str">
            <v>Secretaria Tecnica Del Comite De Coordinacion De La Funcion De Transparencia Y Control Social</v>
          </cell>
          <cell r="K1327" t="str">
            <v>4. Institucional</v>
          </cell>
          <cell r="L1327" t="str">
            <v>SIPEIP</v>
          </cell>
          <cell r="M1327" t="str">
            <v>Sin Gabinete</v>
          </cell>
          <cell r="N1327" t="str">
            <v>FUNCIONES</v>
          </cell>
          <cell r="O1327" t="str">
            <v>REGISTRADO</v>
          </cell>
          <cell r="P1327" t="str">
            <v>Alineado</v>
          </cell>
          <cell r="Q1327" t="str">
            <v>Aprobado</v>
          </cell>
          <cell r="R1327" t="str">
            <v>PGE</v>
          </cell>
        </row>
        <row r="1328">
          <cell r="A1328" t="str">
            <v>1768186380001</v>
          </cell>
          <cell r="B1328" t="str">
            <v xml:space="preserve">163.699         </v>
          </cell>
          <cell r="D1328" t="str">
            <v>Con seguimiento</v>
          </cell>
          <cell r="E1328" t="str">
            <v xml:space="preserve">Darwin Céspedes </v>
          </cell>
          <cell r="I1328" t="str">
            <v xml:space="preserve">CONSEJO NACIONAL PARA LA IGUALDAD DE PUEBLOS Y NACIONALIDADES                              </v>
          </cell>
          <cell r="J1328" t="str">
            <v xml:space="preserve">Consejo Nacional Para La Igualdad De Pueblos Y Nacionalidades                              </v>
          </cell>
          <cell r="K1328" t="str">
            <v>1. Social</v>
          </cell>
          <cell r="L1328" t="str">
            <v>SIPEIP</v>
          </cell>
          <cell r="M1328" t="str">
            <v>Sin Gabinete</v>
          </cell>
          <cell r="N1328" t="str">
            <v>EJECUTIVA</v>
          </cell>
          <cell r="O1328" t="str">
            <v>REGISTRADO</v>
          </cell>
          <cell r="P1328" t="str">
            <v>Alineado</v>
          </cell>
          <cell r="Q1328" t="str">
            <v>Aprobado</v>
          </cell>
          <cell r="R1328" t="str">
            <v>PGE</v>
          </cell>
        </row>
        <row r="1329">
          <cell r="A1329" t="str">
            <v>1768186380001</v>
          </cell>
          <cell r="B1329" t="str">
            <v xml:space="preserve">163.700         </v>
          </cell>
          <cell r="D1329" t="str">
            <v>Con seguimiento</v>
          </cell>
          <cell r="E1329" t="str">
            <v xml:space="preserve">Darwin Céspedes </v>
          </cell>
          <cell r="I1329" t="str">
            <v xml:space="preserve">CONSEJO NACIONAL PARA LA IGUALDAD DE PUEBLOS Y NACIONALIDADES                              </v>
          </cell>
          <cell r="J1329" t="str">
            <v xml:space="preserve">Consejo Nacional Para La Igualdad De Pueblos Y Nacionalidades                              </v>
          </cell>
          <cell r="K1329" t="str">
            <v>1. Social</v>
          </cell>
          <cell r="L1329" t="str">
            <v>SIPEIP</v>
          </cell>
          <cell r="M1329" t="str">
            <v>Sin Gabinete</v>
          </cell>
          <cell r="N1329" t="str">
            <v>EJECUTIVA</v>
          </cell>
          <cell r="O1329" t="str">
            <v>REGISTRADO</v>
          </cell>
          <cell r="P1329" t="str">
            <v>Alineado</v>
          </cell>
          <cell r="Q1329" t="str">
            <v>Aprobado</v>
          </cell>
          <cell r="R1329" t="str">
            <v>PGE</v>
          </cell>
        </row>
        <row r="1330">
          <cell r="A1330" t="str">
            <v>1768186380001</v>
          </cell>
          <cell r="B1330" t="str">
            <v xml:space="preserve">163.701         </v>
          </cell>
          <cell r="D1330" t="str">
            <v>Con seguimiento</v>
          </cell>
          <cell r="E1330" t="str">
            <v xml:space="preserve">Darwin Céspedes </v>
          </cell>
          <cell r="I1330" t="str">
            <v xml:space="preserve">CONSEJO NACIONAL PARA LA IGUALDAD DE PUEBLOS Y NACIONALIDADES                              </v>
          </cell>
          <cell r="J1330" t="str">
            <v xml:space="preserve">Consejo Nacional Para La Igualdad De Pueblos Y Nacionalidades                              </v>
          </cell>
          <cell r="K1330" t="str">
            <v>1. Social</v>
          </cell>
          <cell r="L1330" t="str">
            <v>SIPEIP</v>
          </cell>
          <cell r="M1330" t="str">
            <v>Sin Gabinete</v>
          </cell>
          <cell r="N1330" t="str">
            <v>EJECUTIVA</v>
          </cell>
          <cell r="O1330" t="str">
            <v>REGISTRADO</v>
          </cell>
          <cell r="P1330" t="str">
            <v>Alineado</v>
          </cell>
          <cell r="Q1330" t="str">
            <v>Aprobado</v>
          </cell>
          <cell r="R1330" t="str">
            <v>PGE</v>
          </cell>
        </row>
        <row r="1331">
          <cell r="A1331" t="str">
            <v>1768186380001</v>
          </cell>
          <cell r="B1331" t="str">
            <v xml:space="preserve">163.702         </v>
          </cell>
          <cell r="D1331" t="str">
            <v>Con seguimiento</v>
          </cell>
          <cell r="E1331" t="str">
            <v xml:space="preserve">Darwin Céspedes </v>
          </cell>
          <cell r="I1331" t="str">
            <v xml:space="preserve">CONSEJO NACIONAL PARA LA IGUALDAD DE PUEBLOS Y NACIONALIDADES                              </v>
          </cell>
          <cell r="J1331" t="str">
            <v xml:space="preserve">Consejo Nacional Para La Igualdad De Pueblos Y Nacionalidades                              </v>
          </cell>
          <cell r="K1331" t="str">
            <v>1. Social</v>
          </cell>
          <cell r="L1331" t="str">
            <v>SIPEIP</v>
          </cell>
          <cell r="M1331" t="str">
            <v>Sin Gabinete</v>
          </cell>
          <cell r="N1331" t="str">
            <v>EJECUTIVA</v>
          </cell>
          <cell r="O1331" t="str">
            <v>REGISTRADO</v>
          </cell>
          <cell r="P1331" t="str">
            <v>Alineado</v>
          </cell>
          <cell r="Q1331" t="str">
            <v>Aprobado</v>
          </cell>
          <cell r="R1331" t="str">
            <v>PGE</v>
          </cell>
        </row>
        <row r="1332">
          <cell r="A1332" t="str">
            <v>1768186380001</v>
          </cell>
          <cell r="B1332" t="str">
            <v xml:space="preserve">163.703         </v>
          </cell>
          <cell r="D1332" t="str">
            <v>Con seguimiento</v>
          </cell>
          <cell r="E1332" t="str">
            <v xml:space="preserve">Darwin Céspedes </v>
          </cell>
          <cell r="I1332" t="str">
            <v xml:space="preserve">CONSEJO NACIONAL PARA LA IGUALDAD DE PUEBLOS Y NACIONALIDADES                              </v>
          </cell>
          <cell r="J1332" t="str">
            <v xml:space="preserve">Consejo Nacional Para La Igualdad De Pueblos Y Nacionalidades                              </v>
          </cell>
          <cell r="K1332" t="str">
            <v>1. Social</v>
          </cell>
          <cell r="L1332" t="str">
            <v>SIPEIP</v>
          </cell>
          <cell r="M1332" t="str">
            <v>Sin Gabinete</v>
          </cell>
          <cell r="N1332" t="str">
            <v>EJECUTIVA</v>
          </cell>
          <cell r="O1332" t="str">
            <v>REGISTRADO</v>
          </cell>
          <cell r="P1332" t="str">
            <v>Alineado</v>
          </cell>
          <cell r="Q1332" t="str">
            <v>Aprobado</v>
          </cell>
          <cell r="R1332" t="str">
            <v>PGE</v>
          </cell>
        </row>
        <row r="1333">
          <cell r="A1333" t="str">
            <v>1768186540001</v>
          </cell>
          <cell r="B1333" t="str">
            <v xml:space="preserve">165.331         </v>
          </cell>
          <cell r="D1333" t="str">
            <v>Con seguimiento</v>
          </cell>
          <cell r="E1333" t="str">
            <v xml:space="preserve">Pablo Garcia </v>
          </cell>
          <cell r="I1333" t="str">
            <v xml:space="preserve">CONSEJO NACIONAL PARA LA IGUALDAD DE MOVILIDAD HUMANA                                      </v>
          </cell>
          <cell r="J1333" t="str">
            <v xml:space="preserve">Consejo Nacional Para La Igualdad De Movilidad Humana                                      </v>
          </cell>
          <cell r="K1333" t="str">
            <v>4. Institucional</v>
          </cell>
          <cell r="L1333" t="str">
            <v>SIPEIP</v>
          </cell>
          <cell r="M1333" t="str">
            <v>Sin Gabinete</v>
          </cell>
          <cell r="N1333" t="str">
            <v>EJECUTIVA</v>
          </cell>
          <cell r="O1333" t="str">
            <v>REGISTRADO</v>
          </cell>
          <cell r="P1333" t="str">
            <v>Alineado</v>
          </cell>
          <cell r="Q1333" t="str">
            <v>Aprobado</v>
          </cell>
          <cell r="R1333" t="str">
            <v>PGE</v>
          </cell>
        </row>
        <row r="1334">
          <cell r="A1334" t="str">
            <v>1768186540001</v>
          </cell>
          <cell r="B1334" t="str">
            <v xml:space="preserve">165.330         </v>
          </cell>
          <cell r="D1334" t="str">
            <v>Con seguimiento</v>
          </cell>
          <cell r="E1334" t="str">
            <v xml:space="preserve">Pablo Garcia </v>
          </cell>
          <cell r="I1334" t="str">
            <v xml:space="preserve">CONSEJO NACIONAL PARA LA IGUALDAD DE MOVILIDAD HUMANA                                      </v>
          </cell>
          <cell r="J1334" t="str">
            <v xml:space="preserve">Consejo Nacional Para La Igualdad De Movilidad Humana                                      </v>
          </cell>
          <cell r="K1334" t="str">
            <v>4. Institucional</v>
          </cell>
          <cell r="L1334" t="str">
            <v>SIPEIP</v>
          </cell>
          <cell r="M1334" t="str">
            <v>Sin Gabinete</v>
          </cell>
          <cell r="N1334" t="str">
            <v>EJECUTIVA</v>
          </cell>
          <cell r="O1334" t="str">
            <v>REGISTRADO</v>
          </cell>
          <cell r="P1334" t="str">
            <v>Alineado</v>
          </cell>
          <cell r="Q1334" t="str">
            <v>Aprobado</v>
          </cell>
          <cell r="R1334" t="str">
            <v>PGE</v>
          </cell>
        </row>
        <row r="1335">
          <cell r="A1335" t="str">
            <v>1768186540001</v>
          </cell>
          <cell r="B1335" t="str">
            <v xml:space="preserve">165.329         </v>
          </cell>
          <cell r="D1335" t="str">
            <v>Con seguimiento</v>
          </cell>
          <cell r="E1335" t="str">
            <v xml:space="preserve">Pablo Garcia </v>
          </cell>
          <cell r="I1335" t="str">
            <v xml:space="preserve">CONSEJO NACIONAL PARA LA IGUALDAD DE MOVILIDAD HUMANA                                      </v>
          </cell>
          <cell r="J1335" t="str">
            <v xml:space="preserve">Consejo Nacional Para La Igualdad De Movilidad Humana                                      </v>
          </cell>
          <cell r="K1335" t="str">
            <v>1. Social</v>
          </cell>
          <cell r="L1335" t="str">
            <v>SIPEIP</v>
          </cell>
          <cell r="M1335" t="str">
            <v>Sin Gabinete</v>
          </cell>
          <cell r="N1335" t="str">
            <v>EJECUTIVA</v>
          </cell>
          <cell r="O1335" t="str">
            <v>REGISTRADO</v>
          </cell>
          <cell r="P1335" t="str">
            <v>Alineado</v>
          </cell>
          <cell r="Q1335" t="str">
            <v>Aprobado</v>
          </cell>
          <cell r="R1335" t="str">
            <v>PGE</v>
          </cell>
        </row>
        <row r="1336">
          <cell r="A1336" t="str">
            <v>1768187190001</v>
          </cell>
          <cell r="B1336" t="str">
            <v xml:space="preserve">165.749         </v>
          </cell>
          <cell r="D1336" t="str">
            <v>Con seguimiento</v>
          </cell>
          <cell r="E1336" t="str">
            <v xml:space="preserve">Darwin Céspedes </v>
          </cell>
          <cell r="I1336" t="str">
            <v xml:space="preserve">SERVICIO NACIONAL DE MEDICINA LEGAL Y CIENCIAS FORENSES                                                       </v>
          </cell>
          <cell r="J1336" t="str">
            <v xml:space="preserve">Servicio Nacional De Medicina Legal Y Ciencias Forenses                                                       </v>
          </cell>
          <cell r="K1336" t="str">
            <v>1. Social</v>
          </cell>
          <cell r="L1336" t="str">
            <v>SIPEIP</v>
          </cell>
          <cell r="M1336" t="str">
            <v>Gabinete Sectorial de Seguridad</v>
          </cell>
          <cell r="O1336" t="str">
            <v>REGISTRADO</v>
          </cell>
          <cell r="P1336" t="str">
            <v>Alineado</v>
          </cell>
          <cell r="Q1336" t="str">
            <v>Aprobado</v>
          </cell>
          <cell r="R1336" t="str">
            <v>PGE</v>
          </cell>
        </row>
        <row r="1337">
          <cell r="A1337" t="str">
            <v>1768187190001</v>
          </cell>
          <cell r="B1337" t="str">
            <v xml:space="preserve">164.056         </v>
          </cell>
          <cell r="D1337" t="str">
            <v>Con seguimiento</v>
          </cell>
          <cell r="E1337" t="str">
            <v xml:space="preserve">Darwin Céspedes </v>
          </cell>
          <cell r="I1337" t="str">
            <v xml:space="preserve">SERVICIO NACIONAL DE MEDICINA LEGAL Y CIENCIAS FORENSES                                                       </v>
          </cell>
          <cell r="J1337" t="str">
            <v xml:space="preserve">Servicio Nacional De Medicina Legal Y Ciencias Forenses                                                       </v>
          </cell>
          <cell r="K1337" t="str">
            <v>1. Social</v>
          </cell>
          <cell r="L1337" t="str">
            <v>SIPEIP</v>
          </cell>
          <cell r="M1337" t="str">
            <v>Gabinete Sectorial de Seguridad</v>
          </cell>
          <cell r="O1337" t="str">
            <v>REGISTRADO</v>
          </cell>
          <cell r="P1337" t="str">
            <v>Alineado</v>
          </cell>
          <cell r="Q1337" t="str">
            <v>Aprobado</v>
          </cell>
          <cell r="R1337" t="str">
            <v>PGE</v>
          </cell>
        </row>
        <row r="1338">
          <cell r="A1338" t="str">
            <v>1768187190001</v>
          </cell>
          <cell r="B1338" t="str">
            <v xml:space="preserve">165.748         </v>
          </cell>
          <cell r="D1338" t="str">
            <v>Con seguimiento</v>
          </cell>
          <cell r="E1338" t="str">
            <v xml:space="preserve">Darwin Céspedes </v>
          </cell>
          <cell r="I1338" t="str">
            <v xml:space="preserve">SERVICIO NACIONAL DE MEDICINA LEGAL Y CIENCIAS FORENSES                                                       </v>
          </cell>
          <cell r="J1338" t="str">
            <v xml:space="preserve">Servicio Nacional De Medicina Legal Y Ciencias Forenses                                                       </v>
          </cell>
          <cell r="K1338" t="str">
            <v>1. Social</v>
          </cell>
          <cell r="L1338" t="str">
            <v>SIPEIP</v>
          </cell>
          <cell r="M1338" t="str">
            <v>Gabinete Sectorial de Seguridad</v>
          </cell>
          <cell r="O1338" t="str">
            <v>REGISTRADO</v>
          </cell>
          <cell r="P1338" t="str">
            <v>Alineado</v>
          </cell>
          <cell r="Q1338" t="str">
            <v>Aprobado</v>
          </cell>
          <cell r="R1338" t="str">
            <v>PGE</v>
          </cell>
        </row>
        <row r="1339">
          <cell r="A1339" t="str">
            <v>1768188080001</v>
          </cell>
          <cell r="B1339" t="str">
            <v xml:space="preserve">165.274         </v>
          </cell>
          <cell r="D1339" t="str">
            <v>Con seguimiento</v>
          </cell>
          <cell r="E1339" t="str">
            <v xml:space="preserve">Franklin Chiguano </v>
          </cell>
          <cell r="I1339" t="str">
            <v xml:space="preserve">INSTITUTO NACIONAL DE BIODIVERSIDAD                                                        </v>
          </cell>
          <cell r="J1339" t="str">
            <v xml:space="preserve">Instituto Nacional De Biodiversidad                                                        </v>
          </cell>
          <cell r="K1339" t="str">
            <v>1. Social</v>
          </cell>
          <cell r="L1339" t="str">
            <v>SIPEIP</v>
          </cell>
          <cell r="M1339" t="str">
            <v>Gabinete Sectorial de Infraestructura, Energia y Medio Ambiente</v>
          </cell>
          <cell r="O1339" t="str">
            <v>REGISTRADO</v>
          </cell>
          <cell r="P1339" t="str">
            <v>Alineado</v>
          </cell>
          <cell r="Q1339" t="str">
            <v>Aprobado</v>
          </cell>
          <cell r="R1339" t="str">
            <v>PGE</v>
          </cell>
        </row>
        <row r="1340">
          <cell r="A1340" t="str">
            <v>1768188080001</v>
          </cell>
          <cell r="B1340" t="str">
            <v xml:space="preserve">165.275         </v>
          </cell>
          <cell r="D1340" t="str">
            <v>Con seguimiento</v>
          </cell>
          <cell r="E1340" t="str">
            <v xml:space="preserve">Franklin Chiguano </v>
          </cell>
          <cell r="I1340" t="str">
            <v xml:space="preserve">INSTITUTO NACIONAL DE BIODIVERSIDAD                                                        </v>
          </cell>
          <cell r="J1340" t="str">
            <v xml:space="preserve">Instituto Nacional De Biodiversidad                                                        </v>
          </cell>
          <cell r="K1340" t="str">
            <v>1. Social</v>
          </cell>
          <cell r="L1340" t="str">
            <v>SIPEIP</v>
          </cell>
          <cell r="M1340" t="str">
            <v>Gabinete Sectorial de Infraestructura, Energia y Medio Ambiente</v>
          </cell>
          <cell r="O1340" t="str">
            <v>REGISTRADO</v>
          </cell>
          <cell r="P1340" t="str">
            <v>Alineado</v>
          </cell>
          <cell r="Q1340" t="str">
            <v>Aprobado</v>
          </cell>
          <cell r="R1340" t="str">
            <v>PGE</v>
          </cell>
        </row>
        <row r="1341">
          <cell r="A1341" t="str">
            <v>1768188080001</v>
          </cell>
          <cell r="B1341" t="str">
            <v xml:space="preserve">165.277         </v>
          </cell>
          <cell r="D1341" t="str">
            <v>Con seguimiento</v>
          </cell>
          <cell r="E1341" t="str">
            <v xml:space="preserve">Franklin Chiguano </v>
          </cell>
          <cell r="I1341" t="str">
            <v xml:space="preserve">INSTITUTO NACIONAL DE BIODIVERSIDAD                                                        </v>
          </cell>
          <cell r="J1341" t="str">
            <v xml:space="preserve">Instituto Nacional De Biodiversidad                                                        </v>
          </cell>
          <cell r="K1341" t="str">
            <v>1. Social</v>
          </cell>
          <cell r="L1341" t="str">
            <v>SIPEIP</v>
          </cell>
          <cell r="M1341" t="str">
            <v>Gabinete Sectorial de Infraestructura, Energia y Medio Ambiente</v>
          </cell>
          <cell r="O1341" t="str">
            <v>REGISTRADO</v>
          </cell>
          <cell r="P1341" t="str">
            <v>Alineado</v>
          </cell>
          <cell r="Q1341" t="str">
            <v>Aprobado</v>
          </cell>
          <cell r="R1341" t="str">
            <v>PGE</v>
          </cell>
        </row>
        <row r="1342">
          <cell r="A1342" t="str">
            <v>1768188080001</v>
          </cell>
          <cell r="B1342" t="str">
            <v xml:space="preserve">165.278         </v>
          </cell>
          <cell r="D1342" t="str">
            <v>Con seguimiento</v>
          </cell>
          <cell r="E1342" t="str">
            <v xml:space="preserve">Franklin Chiguano </v>
          </cell>
          <cell r="I1342" t="str">
            <v xml:space="preserve">INSTITUTO NACIONAL DE BIODIVERSIDAD                                                        </v>
          </cell>
          <cell r="J1342" t="str">
            <v xml:space="preserve">Instituto Nacional De Biodiversidad                                                        </v>
          </cell>
          <cell r="K1342" t="str">
            <v>1. Social</v>
          </cell>
          <cell r="L1342" t="str">
            <v>SIPEIP</v>
          </cell>
          <cell r="M1342" t="str">
            <v>Gabinete Sectorial de Infraestructura, Energia y Medio Ambiente</v>
          </cell>
          <cell r="O1342" t="str">
            <v>REGISTRADO</v>
          </cell>
          <cell r="P1342" t="str">
            <v>Alineado</v>
          </cell>
          <cell r="Q1342" t="str">
            <v>Aprobado</v>
          </cell>
          <cell r="R1342" t="str">
            <v>PGE</v>
          </cell>
        </row>
        <row r="1343">
          <cell r="A1343" t="str">
            <v>1768188080001</v>
          </cell>
          <cell r="B1343" t="str">
            <v xml:space="preserve">165.056         </v>
          </cell>
          <cell r="D1343" t="str">
            <v>Con seguimiento</v>
          </cell>
          <cell r="E1343" t="str">
            <v xml:space="preserve">Franklin Chiguano </v>
          </cell>
          <cell r="I1343" t="str">
            <v xml:space="preserve">INSTITUTO NACIONAL DE BIODIVERSIDAD                                                        </v>
          </cell>
          <cell r="J1343" t="str">
            <v xml:space="preserve">Instituto Nacional De Biodiversidad                                                        </v>
          </cell>
          <cell r="K1343" t="str">
            <v>3. Infraestructura, energía y medio ambiente</v>
          </cell>
          <cell r="L1343" t="str">
            <v>SIPEIP</v>
          </cell>
          <cell r="M1343" t="str">
            <v>Gabinete Sectorial de Infraestructura, Energia y Medio Ambiente</v>
          </cell>
          <cell r="O1343" t="str">
            <v>REGISTRADO</v>
          </cell>
          <cell r="P1343" t="str">
            <v>Alineado</v>
          </cell>
          <cell r="Q1343" t="str">
            <v>Aprobado</v>
          </cell>
          <cell r="R1343" t="str">
            <v>PGE</v>
          </cell>
        </row>
        <row r="1344">
          <cell r="A1344" t="str">
            <v>1768188080001</v>
          </cell>
          <cell r="B1344" t="str">
            <v xml:space="preserve">165.057         </v>
          </cell>
          <cell r="D1344" t="str">
            <v>Con seguimiento</v>
          </cell>
          <cell r="E1344" t="str">
            <v xml:space="preserve">Franklin Chiguano </v>
          </cell>
          <cell r="I1344" t="str">
            <v xml:space="preserve">INSTITUTO NACIONAL DE BIODIVERSIDAD                                                        </v>
          </cell>
          <cell r="J1344" t="str">
            <v xml:space="preserve">Instituto Nacional De Biodiversidad                                                        </v>
          </cell>
          <cell r="K1344" t="str">
            <v>3. Infraestructura, energía y medio ambiente</v>
          </cell>
          <cell r="L1344" t="str">
            <v>SIPEIP</v>
          </cell>
          <cell r="M1344" t="str">
            <v>Gabinete Sectorial de Infraestructura, Energia y Medio Ambiente</v>
          </cell>
          <cell r="O1344" t="str">
            <v>REGISTRADO</v>
          </cell>
          <cell r="P1344" t="str">
            <v>Alineado</v>
          </cell>
          <cell r="Q1344" t="str">
            <v>Aprobado</v>
          </cell>
          <cell r="R1344" t="str">
            <v>PGE</v>
          </cell>
        </row>
        <row r="1345">
          <cell r="A1345" t="str">
            <v>1768188080001</v>
          </cell>
          <cell r="B1345" t="str">
            <v xml:space="preserve">165.058         </v>
          </cell>
          <cell r="D1345" t="str">
            <v>Con seguimiento</v>
          </cell>
          <cell r="E1345" t="str">
            <v xml:space="preserve">Franklin Chiguano </v>
          </cell>
          <cell r="I1345" t="str">
            <v xml:space="preserve">INSTITUTO NACIONAL DE BIODIVERSIDAD                                                        </v>
          </cell>
          <cell r="J1345" t="str">
            <v xml:space="preserve">Instituto Nacional De Biodiversidad                                                        </v>
          </cell>
          <cell r="K1345" t="str">
            <v>3. Infraestructura, energía y medio ambiente</v>
          </cell>
          <cell r="L1345" t="str">
            <v>SIPEIP</v>
          </cell>
          <cell r="M1345" t="str">
            <v>Gabinete Sectorial de Infraestructura, Energia y Medio Ambiente</v>
          </cell>
          <cell r="O1345" t="str">
            <v>REGISTRADO</v>
          </cell>
          <cell r="P1345" t="str">
            <v>Alineado</v>
          </cell>
          <cell r="Q1345" t="str">
            <v>Aprobado</v>
          </cell>
          <cell r="R1345" t="str">
            <v>PGE</v>
          </cell>
        </row>
        <row r="1346">
          <cell r="A1346" t="str">
            <v>1768188080001</v>
          </cell>
          <cell r="B1346" t="str">
            <v xml:space="preserve">165.059         </v>
          </cell>
          <cell r="D1346" t="str">
            <v>Con seguimiento</v>
          </cell>
          <cell r="E1346" t="str">
            <v xml:space="preserve">Franklin Chiguano </v>
          </cell>
          <cell r="I1346" t="str">
            <v xml:space="preserve">INSTITUTO NACIONAL DE BIODIVERSIDAD                                                        </v>
          </cell>
          <cell r="J1346" t="str">
            <v xml:space="preserve">Instituto Nacional De Biodiversidad                                                        </v>
          </cell>
          <cell r="K1346" t="str">
            <v>3. Infraestructura, energía y medio ambiente</v>
          </cell>
          <cell r="L1346" t="str">
            <v>SIPEIP</v>
          </cell>
          <cell r="M1346" t="str">
            <v>Gabinete Sectorial de Infraestructura, Energia y Medio Ambiente</v>
          </cell>
          <cell r="O1346" t="str">
            <v>REGISTRADO</v>
          </cell>
          <cell r="P1346" t="str">
            <v>Alineado</v>
          </cell>
          <cell r="Q1346" t="str">
            <v>Aprobado</v>
          </cell>
          <cell r="R1346" t="str">
            <v>PGE</v>
          </cell>
        </row>
        <row r="1347">
          <cell r="A1347" t="str">
            <v>1768188080001</v>
          </cell>
          <cell r="B1347" t="str">
            <v xml:space="preserve">165.060         </v>
          </cell>
          <cell r="D1347" t="str">
            <v>Con seguimiento</v>
          </cell>
          <cell r="E1347" t="str">
            <v xml:space="preserve">Franklin Chiguano </v>
          </cell>
          <cell r="I1347" t="str">
            <v xml:space="preserve">INSTITUTO NACIONAL DE BIODIVERSIDAD                                                        </v>
          </cell>
          <cell r="J1347" t="str">
            <v xml:space="preserve">Instituto Nacional De Biodiversidad                                                        </v>
          </cell>
          <cell r="K1347" t="str">
            <v>3. Infraestructura, energía y medio ambiente</v>
          </cell>
          <cell r="L1347" t="str">
            <v>SIPEIP</v>
          </cell>
          <cell r="M1347" t="str">
            <v>Gabinete Sectorial de Infraestructura, Energia y Medio Ambiente</v>
          </cell>
          <cell r="O1347" t="str">
            <v>REGISTRADO</v>
          </cell>
          <cell r="P1347" t="str">
            <v>Alineado</v>
          </cell>
          <cell r="Q1347" t="str">
            <v>Aprobado</v>
          </cell>
          <cell r="R1347" t="str">
            <v>PGE</v>
          </cell>
        </row>
        <row r="1348">
          <cell r="A1348" t="str">
            <v>1768188080001</v>
          </cell>
          <cell r="B1348" t="str">
            <v xml:space="preserve">165.061         </v>
          </cell>
          <cell r="D1348" t="str">
            <v>Con seguimiento</v>
          </cell>
          <cell r="E1348" t="str">
            <v xml:space="preserve">Franklin Chiguano </v>
          </cell>
          <cell r="I1348" t="str">
            <v xml:space="preserve">INSTITUTO NACIONAL DE BIODIVERSIDAD                                                        </v>
          </cell>
          <cell r="J1348" t="str">
            <v xml:space="preserve">Instituto Nacional De Biodiversidad                                                        </v>
          </cell>
          <cell r="K1348" t="str">
            <v>3. Infraestructura, energía y medio ambiente</v>
          </cell>
          <cell r="L1348" t="str">
            <v>SIPEIP</v>
          </cell>
          <cell r="M1348" t="str">
            <v>Gabinete Sectorial de Infraestructura, Energia y Medio Ambiente</v>
          </cell>
          <cell r="O1348" t="str">
            <v>REGISTRADO</v>
          </cell>
          <cell r="P1348" t="str">
            <v>Alineado</v>
          </cell>
          <cell r="Q1348" t="str">
            <v>Aprobado</v>
          </cell>
          <cell r="R1348" t="str">
            <v>PGE</v>
          </cell>
        </row>
        <row r="1349">
          <cell r="A1349" t="str">
            <v>1768188080001</v>
          </cell>
          <cell r="B1349" t="str">
            <v xml:space="preserve">165.053         </v>
          </cell>
          <cell r="D1349" t="str">
            <v>Con seguimiento</v>
          </cell>
          <cell r="E1349" t="str">
            <v xml:space="preserve">Franklin Chiguano </v>
          </cell>
          <cell r="I1349" t="str">
            <v xml:space="preserve">INSTITUTO NACIONAL DE BIODIVERSIDAD                                                        </v>
          </cell>
          <cell r="J1349" t="str">
            <v xml:space="preserve">Instituto Nacional De Biodiversidad                                                        </v>
          </cell>
          <cell r="K1349" t="str">
            <v>3. Infraestructura, energía y medio ambiente</v>
          </cell>
          <cell r="L1349" t="str">
            <v>SIPEIP</v>
          </cell>
          <cell r="M1349" t="str">
            <v>Gabinete Sectorial de Infraestructura, Energia y Medio Ambiente</v>
          </cell>
          <cell r="O1349" t="str">
            <v>REGISTRADO</v>
          </cell>
          <cell r="P1349" t="str">
            <v>Alineado</v>
          </cell>
          <cell r="Q1349" t="str">
            <v>Aprobado</v>
          </cell>
          <cell r="R1349" t="str">
            <v>PGE</v>
          </cell>
        </row>
        <row r="1350">
          <cell r="A1350" t="str">
            <v>1768188080001</v>
          </cell>
          <cell r="B1350" t="str">
            <v xml:space="preserve">165.054         </v>
          </cell>
          <cell r="D1350" t="str">
            <v>Con seguimiento</v>
          </cell>
          <cell r="E1350" t="str">
            <v xml:space="preserve">Franklin Chiguano </v>
          </cell>
          <cell r="I1350" t="str">
            <v xml:space="preserve">INSTITUTO NACIONAL DE BIODIVERSIDAD                                                        </v>
          </cell>
          <cell r="J1350" t="str">
            <v xml:space="preserve">Instituto Nacional De Biodiversidad                                                        </v>
          </cell>
          <cell r="K1350" t="str">
            <v>3. Infraestructura, energía y medio ambiente</v>
          </cell>
          <cell r="L1350" t="str">
            <v>SIPEIP</v>
          </cell>
          <cell r="M1350" t="str">
            <v>Gabinete Sectorial de Infraestructura, Energia y Medio Ambiente</v>
          </cell>
          <cell r="O1350" t="str">
            <v>REGISTRADO</v>
          </cell>
          <cell r="P1350" t="str">
            <v>Alineado</v>
          </cell>
          <cell r="Q1350" t="str">
            <v>Aprobado</v>
          </cell>
          <cell r="R1350" t="str">
            <v>PGE</v>
          </cell>
        </row>
        <row r="1351">
          <cell r="A1351" t="str">
            <v>1768188080001</v>
          </cell>
          <cell r="B1351" t="str">
            <v xml:space="preserve">165.055         </v>
          </cell>
          <cell r="D1351" t="str">
            <v>Con seguimiento</v>
          </cell>
          <cell r="E1351" t="str">
            <v xml:space="preserve">Franklin Chiguano </v>
          </cell>
          <cell r="I1351" t="str">
            <v xml:space="preserve">INSTITUTO NACIONAL DE BIODIVERSIDAD                                                        </v>
          </cell>
          <cell r="J1351" t="str">
            <v xml:space="preserve">Instituto Nacional De Biodiversidad                                                        </v>
          </cell>
          <cell r="K1351" t="str">
            <v>3. Infraestructura, energía y medio ambiente</v>
          </cell>
          <cell r="L1351" t="str">
            <v>SIPEIP</v>
          </cell>
          <cell r="M1351" t="str">
            <v>Gabinete Sectorial de Infraestructura, Energia y Medio Ambiente</v>
          </cell>
          <cell r="O1351" t="str">
            <v>REGISTRADO</v>
          </cell>
          <cell r="P1351" t="str">
            <v>Alineado</v>
          </cell>
          <cell r="Q1351" t="str">
            <v>Aprobado</v>
          </cell>
          <cell r="R1351" t="str">
            <v>PGE</v>
          </cell>
        </row>
        <row r="1352">
          <cell r="A1352" t="str">
            <v>1768188080001</v>
          </cell>
          <cell r="B1352" t="str">
            <v xml:space="preserve">165.043         </v>
          </cell>
          <cell r="D1352" t="str">
            <v>Con seguimiento</v>
          </cell>
          <cell r="E1352" t="str">
            <v xml:space="preserve">Franklin Chiguano </v>
          </cell>
          <cell r="I1352" t="str">
            <v xml:space="preserve">INSTITUTO NACIONAL DE BIODIVERSIDAD                                                        </v>
          </cell>
          <cell r="J1352" t="str">
            <v xml:space="preserve">Instituto Nacional De Biodiversidad                                                        </v>
          </cell>
          <cell r="K1352" t="str">
            <v>3. Infraestructura, energía y medio ambiente</v>
          </cell>
          <cell r="L1352" t="str">
            <v>SIPEIP</v>
          </cell>
          <cell r="M1352" t="str">
            <v>Gabinete Sectorial de Infraestructura, Energia y Medio Ambiente</v>
          </cell>
          <cell r="O1352" t="str">
            <v>REGISTRADO</v>
          </cell>
          <cell r="P1352" t="str">
            <v>Alineado</v>
          </cell>
          <cell r="Q1352" t="str">
            <v>Aprobado</v>
          </cell>
          <cell r="R1352" t="str">
            <v>PGE</v>
          </cell>
        </row>
        <row r="1353">
          <cell r="A1353" t="str">
            <v>1768188080001</v>
          </cell>
          <cell r="B1353" t="str">
            <v xml:space="preserve">165.044         </v>
          </cell>
          <cell r="D1353" t="str">
            <v>Con seguimiento</v>
          </cell>
          <cell r="E1353" t="str">
            <v xml:space="preserve">Franklin Chiguano </v>
          </cell>
          <cell r="I1353" t="str">
            <v xml:space="preserve">INSTITUTO NACIONAL DE BIODIVERSIDAD                                                        </v>
          </cell>
          <cell r="J1353" t="str">
            <v xml:space="preserve">Instituto Nacional De Biodiversidad                                                        </v>
          </cell>
          <cell r="K1353" t="str">
            <v>3. Infraestructura, energía y medio ambiente</v>
          </cell>
          <cell r="L1353" t="str">
            <v>SIPEIP</v>
          </cell>
          <cell r="M1353" t="str">
            <v>Gabinete Sectorial de Infraestructura, Energia y Medio Ambiente</v>
          </cell>
          <cell r="O1353" t="str">
            <v>REGISTRADO</v>
          </cell>
          <cell r="P1353" t="str">
            <v>Alineado</v>
          </cell>
          <cell r="Q1353" t="str">
            <v>Aprobado</v>
          </cell>
          <cell r="R1353" t="str">
            <v>PGE</v>
          </cell>
        </row>
        <row r="1354">
          <cell r="A1354" t="str">
            <v>1768188080001</v>
          </cell>
          <cell r="B1354" t="str">
            <v xml:space="preserve">165.045         </v>
          </cell>
          <cell r="D1354" t="str">
            <v>Con seguimiento</v>
          </cell>
          <cell r="E1354" t="str">
            <v xml:space="preserve">Franklin Chiguano </v>
          </cell>
          <cell r="I1354" t="str">
            <v xml:space="preserve">INSTITUTO NACIONAL DE BIODIVERSIDAD                                                        </v>
          </cell>
          <cell r="J1354" t="str">
            <v xml:space="preserve">Instituto Nacional De Biodiversidad                                                        </v>
          </cell>
          <cell r="K1354" t="str">
            <v>3. Infraestructura, energía y medio ambiente</v>
          </cell>
          <cell r="L1354" t="str">
            <v>SIPEIP</v>
          </cell>
          <cell r="M1354" t="str">
            <v>Gabinete Sectorial de Infraestructura, Energia y Medio Ambiente</v>
          </cell>
          <cell r="O1354" t="str">
            <v>REGISTRADO</v>
          </cell>
          <cell r="P1354" t="str">
            <v>Alineado</v>
          </cell>
          <cell r="Q1354" t="str">
            <v>Aprobado</v>
          </cell>
          <cell r="R1354" t="str">
            <v>PGE</v>
          </cell>
        </row>
        <row r="1355">
          <cell r="A1355" t="str">
            <v>1768188080001</v>
          </cell>
          <cell r="B1355" t="str">
            <v xml:space="preserve">165.046         </v>
          </cell>
          <cell r="D1355" t="str">
            <v>Con seguimiento</v>
          </cell>
          <cell r="E1355" t="str">
            <v xml:space="preserve">Franklin Chiguano </v>
          </cell>
          <cell r="I1355" t="str">
            <v xml:space="preserve">INSTITUTO NACIONAL DE BIODIVERSIDAD                                                        </v>
          </cell>
          <cell r="J1355" t="str">
            <v xml:space="preserve">Instituto Nacional De Biodiversidad                                                        </v>
          </cell>
          <cell r="K1355" t="str">
            <v>3. Infraestructura, energía y medio ambiente</v>
          </cell>
          <cell r="L1355" t="str">
            <v>SIPEIP</v>
          </cell>
          <cell r="M1355" t="str">
            <v>Gabinete Sectorial de Infraestructura, Energia y Medio Ambiente</v>
          </cell>
          <cell r="O1355" t="str">
            <v>REGISTRADO</v>
          </cell>
          <cell r="P1355" t="str">
            <v>Alineado</v>
          </cell>
          <cell r="Q1355" t="str">
            <v>Aprobado</v>
          </cell>
          <cell r="R1355" t="str">
            <v>PGE</v>
          </cell>
        </row>
        <row r="1356">
          <cell r="A1356" t="str">
            <v>1768188080001</v>
          </cell>
          <cell r="B1356" t="str">
            <v xml:space="preserve">165.047         </v>
          </cell>
          <cell r="D1356" t="str">
            <v>Con seguimiento</v>
          </cell>
          <cell r="E1356" t="str">
            <v xml:space="preserve">Franklin Chiguano </v>
          </cell>
          <cell r="I1356" t="str">
            <v xml:space="preserve">INSTITUTO NACIONAL DE BIODIVERSIDAD                                                        </v>
          </cell>
          <cell r="J1356" t="str">
            <v xml:space="preserve">Instituto Nacional De Biodiversidad                                                        </v>
          </cell>
          <cell r="K1356" t="str">
            <v>3. Infraestructura, energía y medio ambiente</v>
          </cell>
          <cell r="L1356" t="str">
            <v>SIPEIP</v>
          </cell>
          <cell r="M1356" t="str">
            <v>Gabinete Sectorial de Infraestructura, Energia y Medio Ambiente</v>
          </cell>
          <cell r="O1356" t="str">
            <v>REGISTRADO</v>
          </cell>
          <cell r="P1356" t="str">
            <v>Alineado</v>
          </cell>
          <cell r="Q1356" t="str">
            <v>Aprobado</v>
          </cell>
          <cell r="R1356" t="str">
            <v>PGE</v>
          </cell>
        </row>
        <row r="1357">
          <cell r="A1357" t="str">
            <v>1768188080001</v>
          </cell>
          <cell r="B1357" t="str">
            <v xml:space="preserve">165.048         </v>
          </cell>
          <cell r="D1357" t="str">
            <v>Con seguimiento</v>
          </cell>
          <cell r="E1357" t="str">
            <v xml:space="preserve">Franklin Chiguano </v>
          </cell>
          <cell r="I1357" t="str">
            <v xml:space="preserve">INSTITUTO NACIONAL DE BIODIVERSIDAD                                                        </v>
          </cell>
          <cell r="J1357" t="str">
            <v xml:space="preserve">Instituto Nacional De Biodiversidad                                                        </v>
          </cell>
          <cell r="K1357" t="str">
            <v>3. Infraestructura, energía y medio ambiente</v>
          </cell>
          <cell r="L1357" t="str">
            <v>SIPEIP</v>
          </cell>
          <cell r="M1357" t="str">
            <v>Gabinete Sectorial de Infraestructura, Energia y Medio Ambiente</v>
          </cell>
          <cell r="O1357" t="str">
            <v>REGISTRADO</v>
          </cell>
          <cell r="P1357" t="str">
            <v>Alineado</v>
          </cell>
          <cell r="Q1357" t="str">
            <v>Aprobado</v>
          </cell>
          <cell r="R1357" t="str">
            <v>PGE</v>
          </cell>
        </row>
        <row r="1358">
          <cell r="A1358" t="str">
            <v>1768188080001</v>
          </cell>
          <cell r="B1358" t="str">
            <v xml:space="preserve">165.049         </v>
          </cell>
          <cell r="D1358" t="str">
            <v>Con seguimiento</v>
          </cell>
          <cell r="E1358" t="str">
            <v xml:space="preserve">Franklin Chiguano </v>
          </cell>
          <cell r="I1358" t="str">
            <v xml:space="preserve">INSTITUTO NACIONAL DE BIODIVERSIDAD                                                        </v>
          </cell>
          <cell r="J1358" t="str">
            <v xml:space="preserve">Instituto Nacional De Biodiversidad                                                        </v>
          </cell>
          <cell r="K1358" t="str">
            <v>3. Infraestructura, energía y medio ambiente</v>
          </cell>
          <cell r="L1358" t="str">
            <v>SIPEIP</v>
          </cell>
          <cell r="M1358" t="str">
            <v>Gabinete Sectorial de Infraestructura, Energia y Medio Ambiente</v>
          </cell>
          <cell r="O1358" t="str">
            <v>REGISTRADO</v>
          </cell>
          <cell r="P1358" t="str">
            <v>Alineado</v>
          </cell>
          <cell r="Q1358" t="str">
            <v>Aprobado</v>
          </cell>
          <cell r="R1358" t="str">
            <v>PGE</v>
          </cell>
        </row>
        <row r="1359">
          <cell r="A1359" t="str">
            <v>1768188080001</v>
          </cell>
          <cell r="B1359" t="str">
            <v xml:space="preserve">165.050         </v>
          </cell>
          <cell r="D1359" t="str">
            <v>Con seguimiento</v>
          </cell>
          <cell r="E1359" t="str">
            <v xml:space="preserve">Franklin Chiguano </v>
          </cell>
          <cell r="I1359" t="str">
            <v xml:space="preserve">INSTITUTO NACIONAL DE BIODIVERSIDAD                                                        </v>
          </cell>
          <cell r="J1359" t="str">
            <v xml:space="preserve">Instituto Nacional De Biodiversidad                                                        </v>
          </cell>
          <cell r="K1359" t="str">
            <v>3. Infraestructura, energía y medio ambiente</v>
          </cell>
          <cell r="L1359" t="str">
            <v>SIPEIP</v>
          </cell>
          <cell r="M1359" t="str">
            <v>Gabinete Sectorial de Infraestructura, Energia y Medio Ambiente</v>
          </cell>
          <cell r="O1359" t="str">
            <v>REGISTRADO</v>
          </cell>
          <cell r="P1359" t="str">
            <v>Alineado</v>
          </cell>
          <cell r="Q1359" t="str">
            <v>Aprobado</v>
          </cell>
          <cell r="R1359" t="str">
            <v>PGE</v>
          </cell>
        </row>
        <row r="1360">
          <cell r="A1360" t="str">
            <v>1768188080001</v>
          </cell>
          <cell r="B1360" t="str">
            <v xml:space="preserve">165.051         </v>
          </cell>
          <cell r="D1360" t="str">
            <v>Con seguimiento</v>
          </cell>
          <cell r="E1360" t="str">
            <v xml:space="preserve">Franklin Chiguano </v>
          </cell>
          <cell r="I1360" t="str">
            <v xml:space="preserve">INSTITUTO NACIONAL DE BIODIVERSIDAD                                                        </v>
          </cell>
          <cell r="J1360" t="str">
            <v xml:space="preserve">Instituto Nacional De Biodiversidad                                                        </v>
          </cell>
          <cell r="K1360" t="str">
            <v>3. Infraestructura, energía y medio ambiente</v>
          </cell>
          <cell r="L1360" t="str">
            <v>SIPEIP</v>
          </cell>
          <cell r="M1360" t="str">
            <v>Gabinete Sectorial de Infraestructura, Energia y Medio Ambiente</v>
          </cell>
          <cell r="O1360" t="str">
            <v>REGISTRADO</v>
          </cell>
          <cell r="P1360" t="str">
            <v>Alineado</v>
          </cell>
          <cell r="Q1360" t="str">
            <v>Aprobado</v>
          </cell>
          <cell r="R1360" t="str">
            <v>PGE</v>
          </cell>
        </row>
        <row r="1361">
          <cell r="A1361" t="str">
            <v>1768188080001</v>
          </cell>
          <cell r="B1361" t="str">
            <v xml:space="preserve">165.052         </v>
          </cell>
          <cell r="D1361" t="str">
            <v>Con seguimiento</v>
          </cell>
          <cell r="E1361" t="str">
            <v xml:space="preserve">Franklin Chiguano </v>
          </cell>
          <cell r="I1361" t="str">
            <v xml:space="preserve">INSTITUTO NACIONAL DE BIODIVERSIDAD                                                        </v>
          </cell>
          <cell r="J1361" t="str">
            <v xml:space="preserve">Instituto Nacional De Biodiversidad                                                        </v>
          </cell>
          <cell r="K1361" t="str">
            <v>3. Infraestructura, energía y medio ambiente</v>
          </cell>
          <cell r="L1361" t="str">
            <v>SIPEIP</v>
          </cell>
          <cell r="M1361" t="str">
            <v>Gabinete Sectorial de Infraestructura, Energia y Medio Ambiente</v>
          </cell>
          <cell r="O1361" t="str">
            <v>REGISTRADO</v>
          </cell>
          <cell r="P1361" t="str">
            <v>Alineado</v>
          </cell>
          <cell r="Q1361" t="str">
            <v>Aprobado</v>
          </cell>
          <cell r="R1361" t="str">
            <v>PGE</v>
          </cell>
        </row>
        <row r="1362">
          <cell r="A1362" t="str">
            <v>1768188750001</v>
          </cell>
          <cell r="B1362" t="str">
            <v xml:space="preserve">164.455         </v>
          </cell>
          <cell r="D1362" t="str">
            <v>Con seguimiento</v>
          </cell>
          <cell r="E1362" t="str">
            <v>Ivan Oña</v>
          </cell>
          <cell r="I1362" t="str">
            <v xml:space="preserve">SUPERINTENDENCIA DE ORDENAMIENTO TERRITORIAL USO Y GESTION DEL SUELO                                          </v>
          </cell>
          <cell r="J1362" t="str">
            <v xml:space="preserve">Superintendencia De Ordenamiento Territorial Uso Y Gestion Del Suelo                                          </v>
          </cell>
          <cell r="K1362" t="str">
            <v>1. Social</v>
          </cell>
          <cell r="L1362" t="str">
            <v>SIPEIP</v>
          </cell>
          <cell r="M1362" t="str">
            <v>Sin Gabinete</v>
          </cell>
          <cell r="N1362" t="str">
            <v>FUNCIONES</v>
          </cell>
          <cell r="O1362" t="str">
            <v>REGISTRADO</v>
          </cell>
          <cell r="P1362" t="str">
            <v>Alineado</v>
          </cell>
          <cell r="Q1362" t="str">
            <v>Aprobado</v>
          </cell>
          <cell r="R1362" t="str">
            <v>PGE</v>
          </cell>
        </row>
        <row r="1363">
          <cell r="A1363" t="str">
            <v>1768188750001</v>
          </cell>
          <cell r="B1363" t="str">
            <v xml:space="preserve">164.044         </v>
          </cell>
          <cell r="D1363" t="str">
            <v>Con seguimiento</v>
          </cell>
          <cell r="E1363" t="str">
            <v>Ivan Oña</v>
          </cell>
          <cell r="I1363" t="str">
            <v xml:space="preserve">SUPERINTENDENCIA DE ORDENAMIENTO TERRITORIAL USO Y GESTION DEL SUELO                                          </v>
          </cell>
          <cell r="J1363" t="str">
            <v xml:space="preserve">Superintendencia De Ordenamiento Territorial Uso Y Gestion Del Suelo                                          </v>
          </cell>
          <cell r="K1363" t="str">
            <v>4. Institucional</v>
          </cell>
          <cell r="L1363" t="str">
            <v>SIPEIP</v>
          </cell>
          <cell r="M1363" t="str">
            <v>Sin Gabinete</v>
          </cell>
          <cell r="N1363" t="str">
            <v>FUNCIONES</v>
          </cell>
          <cell r="O1363" t="str">
            <v>REGISTRADO</v>
          </cell>
          <cell r="P1363" t="str">
            <v>Alineado</v>
          </cell>
          <cell r="Q1363" t="str">
            <v>Aprobado</v>
          </cell>
          <cell r="R1363" t="str">
            <v>PGE</v>
          </cell>
        </row>
        <row r="1364">
          <cell r="A1364" t="str">
            <v>1768188750001</v>
          </cell>
          <cell r="B1364" t="str">
            <v xml:space="preserve">163.694         </v>
          </cell>
          <cell r="D1364" t="str">
            <v>Con seguimiento</v>
          </cell>
          <cell r="E1364" t="str">
            <v>Ivan Oña</v>
          </cell>
          <cell r="I1364" t="str">
            <v xml:space="preserve">SUPERINTENDENCIA DE ORDENAMIENTO TERRITORIAL USO Y GESTION DEL SUELO                                          </v>
          </cell>
          <cell r="J1364" t="str">
            <v xml:space="preserve">Superintendencia De Ordenamiento Territorial Uso Y Gestion Del Suelo                                          </v>
          </cell>
          <cell r="K1364" t="str">
            <v>4. Institucional</v>
          </cell>
          <cell r="L1364" t="str">
            <v>SIPEIP</v>
          </cell>
          <cell r="M1364" t="str">
            <v>Sin Gabinete</v>
          </cell>
          <cell r="N1364" t="str">
            <v>FUNCIONES</v>
          </cell>
          <cell r="O1364" t="str">
            <v>REGISTRADO</v>
          </cell>
          <cell r="P1364" t="str">
            <v>Alineado</v>
          </cell>
          <cell r="Q1364" t="str">
            <v>Aprobado</v>
          </cell>
          <cell r="R1364" t="str">
            <v>PGE</v>
          </cell>
        </row>
        <row r="1365">
          <cell r="A1365" t="str">
            <v>1768188750001</v>
          </cell>
          <cell r="B1365" t="str">
            <v xml:space="preserve">163.672         </v>
          </cell>
          <cell r="D1365" t="str">
            <v>Con seguimiento</v>
          </cell>
          <cell r="E1365" t="str">
            <v>Ivan Oña</v>
          </cell>
          <cell r="I1365" t="str">
            <v xml:space="preserve">SUPERINTENDENCIA DE ORDENAMIENTO TERRITORIAL USO Y GESTION DEL SUELO                                          </v>
          </cell>
          <cell r="J1365" t="str">
            <v xml:space="preserve">Superintendencia De Ordenamiento Territorial Uso Y Gestion Del Suelo                                          </v>
          </cell>
          <cell r="K1365" t="str">
            <v>1. Social</v>
          </cell>
          <cell r="L1365" t="str">
            <v>SIPEIP</v>
          </cell>
          <cell r="M1365" t="str">
            <v>Sin Gabinete</v>
          </cell>
          <cell r="N1365" t="str">
            <v>FUNCIONES</v>
          </cell>
          <cell r="O1365" t="str">
            <v>REGISTRADO</v>
          </cell>
          <cell r="P1365" t="str">
            <v>Alineado</v>
          </cell>
          <cell r="Q1365" t="str">
            <v>Aprobado</v>
          </cell>
          <cell r="R1365" t="str">
            <v>PGE</v>
          </cell>
        </row>
        <row r="1366">
          <cell r="A1366" t="str">
            <v>1768190730001</v>
          </cell>
          <cell r="B1366" t="str">
            <v xml:space="preserve">164.395         </v>
          </cell>
          <cell r="D1366" t="str">
            <v>Con seguimiento</v>
          </cell>
          <cell r="E1366" t="str">
            <v>Jessica Cifuentes</v>
          </cell>
          <cell r="I1366" t="str">
            <v xml:space="preserve">SECRETARIA DE EDUCACION INTERCULTURAL BILINGUE Y LA ETNOEDUCACION                          </v>
          </cell>
          <cell r="J1366" t="str">
            <v xml:space="preserve">Secretaria De Educacion Intercultural Bilingue Y La Etnoeducacion                          </v>
          </cell>
          <cell r="K1366" t="str">
            <v>1. Social</v>
          </cell>
          <cell r="L1366" t="str">
            <v>SIPEIP</v>
          </cell>
          <cell r="M1366" t="str">
            <v>Gabinete Sectorial de lo Social</v>
          </cell>
          <cell r="O1366" t="str">
            <v>REGISTRADO</v>
          </cell>
          <cell r="P1366" t="str">
            <v>Alineado</v>
          </cell>
          <cell r="Q1366" t="str">
            <v>Aprobado</v>
          </cell>
          <cell r="R1366" t="str">
            <v>PGE</v>
          </cell>
        </row>
        <row r="1367">
          <cell r="A1367" t="str">
            <v>1768190730001</v>
          </cell>
          <cell r="B1367" t="str">
            <v xml:space="preserve">164.396         </v>
          </cell>
          <cell r="D1367" t="str">
            <v>Sin Seguimiento Anual</v>
          </cell>
          <cell r="E1367" t="str">
            <v>Jessica Cifuentes</v>
          </cell>
          <cell r="I1367" t="str">
            <v xml:space="preserve">SECRETARIA DE EDUCACION INTERCULTURAL BILINGUE Y LA ETNOEDUCACION                          </v>
          </cell>
          <cell r="J1367" t="str">
            <v xml:space="preserve">Secretaria De Educacion Intercultural Bilingue Y La Etnoeducacion                          </v>
          </cell>
          <cell r="K1367" t="str">
            <v>1. Social</v>
          </cell>
          <cell r="L1367" t="str">
            <v>SIPEIP</v>
          </cell>
          <cell r="M1367" t="str">
            <v>Gabinete Sectorial de lo Social</v>
          </cell>
          <cell r="O1367" t="str">
            <v>REGISTRADO</v>
          </cell>
          <cell r="P1367" t="str">
            <v>Alineado</v>
          </cell>
          <cell r="Q1367" t="str">
            <v>Aprobado</v>
          </cell>
          <cell r="R1367" t="str">
            <v>PGE</v>
          </cell>
        </row>
        <row r="1368">
          <cell r="A1368" t="str">
            <v>1768190730001</v>
          </cell>
          <cell r="B1368" t="str">
            <v xml:space="preserve">164.394         </v>
          </cell>
          <cell r="D1368" t="str">
            <v>Sin Seguimiento Anual</v>
          </cell>
          <cell r="E1368" t="str">
            <v>Jessica Cifuentes</v>
          </cell>
          <cell r="I1368" t="str">
            <v xml:space="preserve">SECRETARIA DE EDUCACION INTERCULTURAL BILINGUE Y LA ETNOEDUCACION                          </v>
          </cell>
          <cell r="J1368" t="str">
            <v xml:space="preserve">Secretaria De Educacion Intercultural Bilingue Y La Etnoeducacion                          </v>
          </cell>
          <cell r="K1368" t="str">
            <v>1. Social</v>
          </cell>
          <cell r="L1368" t="str">
            <v>SIPEIP</v>
          </cell>
          <cell r="M1368" t="str">
            <v>Gabinete Sectorial de lo Social</v>
          </cell>
          <cell r="O1368" t="str">
            <v>REGISTRADO</v>
          </cell>
          <cell r="P1368" t="str">
            <v>Alineado</v>
          </cell>
          <cell r="Q1368" t="str">
            <v>Aprobado</v>
          </cell>
          <cell r="R1368" t="str">
            <v>PGE</v>
          </cell>
        </row>
        <row r="1369">
          <cell r="A1369" t="str">
            <v>1768190730001</v>
          </cell>
          <cell r="B1369" t="str">
            <v xml:space="preserve">163.532         </v>
          </cell>
          <cell r="D1369" t="str">
            <v>Sin Seguimiento Anual</v>
          </cell>
          <cell r="E1369" t="str">
            <v>Jessica Cifuentes</v>
          </cell>
          <cell r="I1369" t="str">
            <v xml:space="preserve">SECRETARIA DE EDUCACION INTERCULTURAL BILINGUE Y LA ETNOEDUCACION                          </v>
          </cell>
          <cell r="J1369" t="str">
            <v xml:space="preserve">Secretaria De Educacion Intercultural Bilingue Y La Etnoeducacion                          </v>
          </cell>
          <cell r="K1369" t="str">
            <v>1. Social</v>
          </cell>
          <cell r="L1369" t="str">
            <v>SIPEIP</v>
          </cell>
          <cell r="M1369" t="str">
            <v>Gabinete Sectorial de lo Social</v>
          </cell>
          <cell r="O1369" t="str">
            <v>REGISTRADO</v>
          </cell>
          <cell r="P1369" t="str">
            <v>Alineado</v>
          </cell>
          <cell r="Q1369" t="str">
            <v>Aprobado</v>
          </cell>
          <cell r="R1369" t="str">
            <v>PGE</v>
          </cell>
        </row>
        <row r="1370">
          <cell r="A1370" t="str">
            <v>1768190730001</v>
          </cell>
          <cell r="B1370" t="str">
            <v xml:space="preserve">163.531         </v>
          </cell>
          <cell r="D1370" t="str">
            <v>Sin Seguimiento Anual</v>
          </cell>
          <cell r="E1370" t="str">
            <v>Jessica Cifuentes</v>
          </cell>
          <cell r="I1370" t="str">
            <v xml:space="preserve">SECRETARIA DE EDUCACION INTERCULTURAL BILINGUE Y LA ETNOEDUCACION                          </v>
          </cell>
          <cell r="J1370" t="str">
            <v xml:space="preserve">Secretaria De Educacion Intercultural Bilingue Y La Etnoeducacion                          </v>
          </cell>
          <cell r="K1370" t="str">
            <v>1. Social</v>
          </cell>
          <cell r="L1370" t="str">
            <v>SIPEIP</v>
          </cell>
          <cell r="M1370" t="str">
            <v>Gabinete Sectorial de lo Social</v>
          </cell>
          <cell r="O1370" t="str">
            <v>REGISTRADO</v>
          </cell>
          <cell r="P1370" t="str">
            <v>Alineado</v>
          </cell>
          <cell r="Q1370" t="str">
            <v>Aprobado</v>
          </cell>
          <cell r="R1370" t="str">
            <v>PGE</v>
          </cell>
        </row>
        <row r="1371">
          <cell r="A1371" t="str">
            <v>1768190730001</v>
          </cell>
          <cell r="B1371" t="str">
            <v xml:space="preserve">163.530         </v>
          </cell>
          <cell r="D1371" t="str">
            <v>Sin Seguimiento Anual</v>
          </cell>
          <cell r="E1371" t="str">
            <v>Jessica Cifuentes</v>
          </cell>
          <cell r="I1371" t="str">
            <v xml:space="preserve">SECRETARIA DE EDUCACION INTERCULTURAL BILINGUE Y LA ETNOEDUCACION                          </v>
          </cell>
          <cell r="J1371" t="str">
            <v xml:space="preserve">Secretaria De Educacion Intercultural Bilingue Y La Etnoeducacion                          </v>
          </cell>
          <cell r="K1371" t="str">
            <v>1. Social</v>
          </cell>
          <cell r="L1371" t="str">
            <v>SIPEIP</v>
          </cell>
          <cell r="M1371" t="str">
            <v>Gabinete Sectorial de lo Social</v>
          </cell>
          <cell r="O1371" t="str">
            <v>REGISTRADO</v>
          </cell>
          <cell r="P1371" t="str">
            <v>Alineado</v>
          </cell>
          <cell r="Q1371" t="str">
            <v>Aprobado</v>
          </cell>
          <cell r="R1371" t="str">
            <v>PGE</v>
          </cell>
        </row>
        <row r="1372">
          <cell r="A1372" t="str">
            <v>1768191110001</v>
          </cell>
          <cell r="B1372" t="str">
            <v xml:space="preserve">163.914         </v>
          </cell>
          <cell r="D1372" t="str">
            <v>Con seguimiento</v>
          </cell>
          <cell r="E1372" t="str">
            <v>Juan José Robayo</v>
          </cell>
          <cell r="I1372" t="str">
            <v xml:space="preserve">CENTRO DE INTELIGENCIA ESTRATEGICA                                                         </v>
          </cell>
          <cell r="J1372" t="str">
            <v xml:space="preserve">Centro De Inteligencia Estrategica                                                         </v>
          </cell>
          <cell r="K1372" t="str">
            <v>1. Social</v>
          </cell>
          <cell r="L1372" t="str">
            <v>SIPEIP</v>
          </cell>
          <cell r="M1372" t="str">
            <v>Gabinete Sectorial de Seguridad</v>
          </cell>
          <cell r="O1372" t="str">
            <v>REGISTRADO</v>
          </cell>
          <cell r="P1372" t="str">
            <v>Alineado</v>
          </cell>
          <cell r="Q1372" t="str">
            <v>Aprobado</v>
          </cell>
          <cell r="R1372" t="str">
            <v>PGE</v>
          </cell>
        </row>
        <row r="1373">
          <cell r="A1373" t="str">
            <v>1768192000001</v>
          </cell>
          <cell r="B1373" t="str">
            <v xml:space="preserve">165.376         </v>
          </cell>
          <cell r="D1373" t="str">
            <v>Sin Seguimiento Anual</v>
          </cell>
          <cell r="E1373" t="str">
            <v>Juan José Robayo</v>
          </cell>
          <cell r="I1373" t="str">
            <v>SERVICIO NACIONAL DE ATENCION INTEGRAL A PERSONAS ADULTAS PRIVADAS DE LA LIBERTAD Y A ADOLESCENTES INFRACTORES</v>
          </cell>
          <cell r="J1373" t="str">
            <v>Servicio Nacional De Atencion Integral A Personas Adultas Privadas De La Libertad Y A Adolescentes Infractores</v>
          </cell>
          <cell r="K1373" t="str">
            <v>1. Social</v>
          </cell>
          <cell r="L1373" t="str">
            <v>SIPEIP</v>
          </cell>
          <cell r="M1373" t="str">
            <v>Gabinete Sectorial de Seguridad</v>
          </cell>
          <cell r="O1373" t="str">
            <v>REGISTRADO</v>
          </cell>
          <cell r="P1373" t="str">
            <v>Alineado</v>
          </cell>
          <cell r="Q1373" t="str">
            <v>Aprobado</v>
          </cell>
          <cell r="R1373" t="str">
            <v>PGE</v>
          </cell>
        </row>
        <row r="1374">
          <cell r="A1374" t="str">
            <v>1768192000001</v>
          </cell>
          <cell r="B1374" t="str">
            <v xml:space="preserve">165.377         </v>
          </cell>
          <cell r="D1374" t="str">
            <v>Con seguimiento</v>
          </cell>
          <cell r="E1374" t="str">
            <v>Juan José Robayo</v>
          </cell>
          <cell r="I1374" t="str">
            <v>SERVICIO NACIONAL DE ATENCION INTEGRAL A PERSONAS ADULTAS PRIVADAS DE LA LIBERTAD Y A ADOLESCENTES INFRACTORES</v>
          </cell>
          <cell r="J1374" t="str">
            <v>Servicio Nacional De Atencion Integral A Personas Adultas Privadas De La Libertad Y A Adolescentes Infractores</v>
          </cell>
          <cell r="K1374" t="str">
            <v>1. Social</v>
          </cell>
          <cell r="L1374" t="str">
            <v>SIPEIP</v>
          </cell>
          <cell r="M1374" t="str">
            <v>Gabinete Sectorial de Seguridad</v>
          </cell>
          <cell r="O1374" t="str">
            <v>REGISTRADO</v>
          </cell>
          <cell r="P1374" t="str">
            <v>Alineado</v>
          </cell>
          <cell r="Q1374" t="str">
            <v>Aprobado</v>
          </cell>
          <cell r="R1374" t="str">
            <v>PGE</v>
          </cell>
        </row>
        <row r="1375">
          <cell r="A1375" t="str">
            <v>1768192000001</v>
          </cell>
          <cell r="B1375" t="str">
            <v xml:space="preserve">165.204         </v>
          </cell>
          <cell r="D1375" t="str">
            <v>Con seguimiento</v>
          </cell>
          <cell r="E1375" t="str">
            <v>Juan José Robayo</v>
          </cell>
          <cell r="I1375" t="str">
            <v>SERVICIO NACIONAL DE ATENCION INTEGRAL A PERSONAS ADULTAS PRIVADAS DE LA LIBERTAD Y A ADOLESCENTES INFRACTORES</v>
          </cell>
          <cell r="J1375" t="str">
            <v>Servicio Nacional De Atencion Integral A Personas Adultas Privadas De La Libertad Y A Adolescentes Infractores</v>
          </cell>
          <cell r="K1375" t="str">
            <v>1. Social</v>
          </cell>
          <cell r="L1375" t="str">
            <v>SIPEIP</v>
          </cell>
          <cell r="M1375" t="str">
            <v>Gabinete Sectorial de Seguridad</v>
          </cell>
          <cell r="O1375" t="str">
            <v>REGISTRADO</v>
          </cell>
          <cell r="P1375" t="str">
            <v>Alineado</v>
          </cell>
          <cell r="Q1375" t="str">
            <v>Aprobado</v>
          </cell>
          <cell r="R1375" t="str">
            <v>PGE</v>
          </cell>
        </row>
        <row r="1376">
          <cell r="A1376" t="str">
            <v>1768192000001</v>
          </cell>
          <cell r="B1376" t="str">
            <v xml:space="preserve">165.205         </v>
          </cell>
          <cell r="D1376" t="str">
            <v>Con seguimiento</v>
          </cell>
          <cell r="E1376" t="str">
            <v>Juan José Robayo</v>
          </cell>
          <cell r="I1376" t="str">
            <v>SERVICIO NACIONAL DE ATENCION INTEGRAL A PERSONAS ADULTAS PRIVADAS DE LA LIBERTAD Y A ADOLESCENTES INFRACTORES</v>
          </cell>
          <cell r="J1376" t="str">
            <v>Servicio Nacional De Atencion Integral A Personas Adultas Privadas De La Libertad Y A Adolescentes Infractores</v>
          </cell>
          <cell r="K1376" t="str">
            <v>1. Social</v>
          </cell>
          <cell r="L1376" t="str">
            <v>SIPEIP</v>
          </cell>
          <cell r="M1376" t="str">
            <v>Gabinete Sectorial de Seguridad</v>
          </cell>
          <cell r="O1376" t="str">
            <v>REGISTRADO</v>
          </cell>
          <cell r="P1376" t="str">
            <v>Alineado</v>
          </cell>
          <cell r="Q1376" t="str">
            <v>Aprobado</v>
          </cell>
          <cell r="R1376" t="str">
            <v>PGE</v>
          </cell>
        </row>
        <row r="1377">
          <cell r="A1377" t="str">
            <v>1768192000001</v>
          </cell>
          <cell r="B1377" t="str">
            <v xml:space="preserve">165.202         </v>
          </cell>
          <cell r="D1377" t="str">
            <v>Con seguimiento</v>
          </cell>
          <cell r="E1377" t="str">
            <v>Juan José Robayo</v>
          </cell>
          <cell r="I1377" t="str">
            <v>SERVICIO NACIONAL DE ATENCION INTEGRAL A PERSONAS ADULTAS PRIVADAS DE LA LIBERTAD Y A ADOLESCENTES INFRACTORES</v>
          </cell>
          <cell r="J1377" t="str">
            <v>Servicio Nacional De Atencion Integral A Personas Adultas Privadas De La Libertad Y A Adolescentes Infractores</v>
          </cell>
          <cell r="K1377" t="str">
            <v>1. Social</v>
          </cell>
          <cell r="L1377" t="str">
            <v>SIPEIP</v>
          </cell>
          <cell r="M1377" t="str">
            <v>Gabinete Sectorial de Seguridad</v>
          </cell>
          <cell r="O1377" t="str">
            <v>REGISTRADO</v>
          </cell>
          <cell r="P1377" t="str">
            <v>Alineado</v>
          </cell>
          <cell r="Q1377" t="str">
            <v>Aprobado</v>
          </cell>
          <cell r="R1377" t="str">
            <v>PGE</v>
          </cell>
        </row>
        <row r="1378">
          <cell r="A1378" t="str">
            <v>1768192000001</v>
          </cell>
          <cell r="B1378" t="str">
            <v xml:space="preserve">165.203         </v>
          </cell>
          <cell r="D1378" t="str">
            <v>Con seguimiento</v>
          </cell>
          <cell r="E1378" t="str">
            <v>Juan José Robayo</v>
          </cell>
          <cell r="I1378" t="str">
            <v>SERVICIO NACIONAL DE ATENCION INTEGRAL A PERSONAS ADULTAS PRIVADAS DE LA LIBERTAD Y A ADOLESCENTES INFRACTORES</v>
          </cell>
          <cell r="J1378" t="str">
            <v>Servicio Nacional De Atencion Integral A Personas Adultas Privadas De La Libertad Y A Adolescentes Infractores</v>
          </cell>
          <cell r="K1378" t="str">
            <v>1. Social</v>
          </cell>
          <cell r="L1378" t="str">
            <v>SIPEIP</v>
          </cell>
          <cell r="M1378" t="str">
            <v>Gabinete Sectorial de Seguridad</v>
          </cell>
          <cell r="O1378" t="str">
            <v>REGISTRADO</v>
          </cell>
          <cell r="P1378" t="str">
            <v>Alineado</v>
          </cell>
          <cell r="Q1378" t="str">
            <v>Aprobado</v>
          </cell>
          <cell r="R1378" t="str">
            <v>PGE</v>
          </cell>
        </row>
        <row r="1379">
          <cell r="A1379" t="str">
            <v>1768192000001</v>
          </cell>
          <cell r="B1379" t="str">
            <v xml:space="preserve">165.200         </v>
          </cell>
          <cell r="D1379" t="str">
            <v>Con seguimiento</v>
          </cell>
          <cell r="E1379" t="str">
            <v>Juan José Robayo</v>
          </cell>
          <cell r="I1379" t="str">
            <v>SERVICIO NACIONAL DE ATENCION INTEGRAL A PERSONAS ADULTAS PRIVADAS DE LA LIBERTAD Y A ADOLESCENTES INFRACTORES</v>
          </cell>
          <cell r="J1379" t="str">
            <v>Servicio Nacional De Atencion Integral A Personas Adultas Privadas De La Libertad Y A Adolescentes Infractores</v>
          </cell>
          <cell r="K1379" t="str">
            <v>1. Social</v>
          </cell>
          <cell r="L1379" t="str">
            <v>SIPEIP</v>
          </cell>
          <cell r="M1379" t="str">
            <v>Gabinete Sectorial de Seguridad</v>
          </cell>
          <cell r="O1379" t="str">
            <v>REGISTRADO</v>
          </cell>
          <cell r="P1379" t="str">
            <v>Alineado</v>
          </cell>
          <cell r="Q1379" t="str">
            <v>Aprobado</v>
          </cell>
          <cell r="R1379" t="str">
            <v>PGE</v>
          </cell>
        </row>
        <row r="1380">
          <cell r="A1380" t="str">
            <v>1768192000001</v>
          </cell>
          <cell r="B1380" t="str">
            <v xml:space="preserve">165.201         </v>
          </cell>
          <cell r="D1380" t="str">
            <v>Con seguimiento</v>
          </cell>
          <cell r="E1380" t="str">
            <v>Juan José Robayo</v>
          </cell>
          <cell r="I1380" t="str">
            <v>SERVICIO NACIONAL DE ATENCION INTEGRAL A PERSONAS ADULTAS PRIVADAS DE LA LIBERTAD Y A ADOLESCENTES INFRACTORES</v>
          </cell>
          <cell r="J1380" t="str">
            <v>Servicio Nacional De Atencion Integral A Personas Adultas Privadas De La Libertad Y A Adolescentes Infractores</v>
          </cell>
          <cell r="K1380" t="str">
            <v>1. Social</v>
          </cell>
          <cell r="L1380" t="str">
            <v>SIPEIP</v>
          </cell>
          <cell r="M1380" t="str">
            <v>Gabinete Sectorial de Seguridad</v>
          </cell>
          <cell r="O1380" t="str">
            <v>REGISTRADO</v>
          </cell>
          <cell r="P1380" t="str">
            <v>Alineado</v>
          </cell>
          <cell r="Q1380" t="str">
            <v>Aprobado</v>
          </cell>
          <cell r="R1380" t="str">
            <v>PGE</v>
          </cell>
        </row>
        <row r="1381">
          <cell r="A1381" t="str">
            <v>1768192000001</v>
          </cell>
          <cell r="B1381" t="str">
            <v xml:space="preserve">163.911         </v>
          </cell>
          <cell r="D1381" t="str">
            <v>Con seguimiento</v>
          </cell>
          <cell r="E1381" t="str">
            <v>Juan José Robayo</v>
          </cell>
          <cell r="I1381" t="str">
            <v>SERVICIO NACIONAL DE ATENCION INTEGRAL A PERSONAS ADULTAS PRIVADAS DE LA LIBERTAD Y A ADOLESCENTES INFRACTORES</v>
          </cell>
          <cell r="J1381" t="str">
            <v>Servicio Nacional De Atencion Integral A Personas Adultas Privadas De La Libertad Y A Adolescentes Infractores</v>
          </cell>
          <cell r="K1381" t="str">
            <v>1. Social</v>
          </cell>
          <cell r="L1381" t="str">
            <v>SIPEIP</v>
          </cell>
          <cell r="M1381" t="str">
            <v>Gabinete Sectorial de Seguridad</v>
          </cell>
          <cell r="O1381" t="str">
            <v>REGISTRADO</v>
          </cell>
          <cell r="P1381" t="str">
            <v>Alineado</v>
          </cell>
          <cell r="Q1381" t="str">
            <v>Aprobado</v>
          </cell>
          <cell r="R1381" t="str">
            <v>PGE</v>
          </cell>
        </row>
        <row r="1382">
          <cell r="A1382" t="str">
            <v>1768192000001</v>
          </cell>
          <cell r="B1382" t="str">
            <v xml:space="preserve">163.912         </v>
          </cell>
          <cell r="D1382" t="str">
            <v>Con seguimiento</v>
          </cell>
          <cell r="E1382" t="str">
            <v>Juan José Robayo</v>
          </cell>
          <cell r="I1382" t="str">
            <v>SERVICIO NACIONAL DE ATENCION INTEGRAL A PERSONAS ADULTAS PRIVADAS DE LA LIBERTAD Y A ADOLESCENTES INFRACTORES</v>
          </cell>
          <cell r="J1382" t="str">
            <v>Servicio Nacional De Atencion Integral A Personas Adultas Privadas De La Libertad Y A Adolescentes Infractores</v>
          </cell>
          <cell r="K1382" t="str">
            <v>1. Social</v>
          </cell>
          <cell r="L1382" t="str">
            <v>SIPEIP</v>
          </cell>
          <cell r="M1382" t="str">
            <v>Gabinete Sectorial de Seguridad</v>
          </cell>
          <cell r="O1382" t="str">
            <v>REGISTRADO</v>
          </cell>
          <cell r="P1382" t="str">
            <v>Alineado</v>
          </cell>
          <cell r="Q1382" t="str">
            <v>Aprobado</v>
          </cell>
          <cell r="R1382" t="str">
            <v>PGE</v>
          </cell>
        </row>
        <row r="1383">
          <cell r="A1383" t="str">
            <v>1768192000001</v>
          </cell>
          <cell r="B1383" t="str">
            <v xml:space="preserve">163.913         </v>
          </cell>
          <cell r="D1383" t="str">
            <v>Con seguimiento</v>
          </cell>
          <cell r="E1383" t="str">
            <v>Juan José Robayo</v>
          </cell>
          <cell r="I1383" t="str">
            <v>SERVICIO NACIONAL DE ATENCION INTEGRAL A PERSONAS ADULTAS PRIVADAS DE LA LIBERTAD Y A ADOLESCENTES INFRACTORES</v>
          </cell>
          <cell r="J1383" t="str">
            <v>Servicio Nacional De Atencion Integral A Personas Adultas Privadas De La Libertad Y A Adolescentes Infractores</v>
          </cell>
          <cell r="K1383" t="str">
            <v>1. Social</v>
          </cell>
          <cell r="L1383" t="str">
            <v>SIPEIP</v>
          </cell>
          <cell r="M1383" t="str">
            <v>Gabinete Sectorial de Seguridad</v>
          </cell>
          <cell r="O1383" t="str">
            <v>REGISTRADO</v>
          </cell>
          <cell r="P1383" t="str">
            <v>Alineado</v>
          </cell>
          <cell r="Q1383" t="str">
            <v>Aprobado</v>
          </cell>
          <cell r="R1383" t="str">
            <v>PGE</v>
          </cell>
        </row>
        <row r="1384">
          <cell r="A1384" t="str">
            <v>1768192000001</v>
          </cell>
          <cell r="B1384" t="str">
            <v xml:space="preserve">163.475         </v>
          </cell>
          <cell r="D1384" t="str">
            <v>Con seguimiento</v>
          </cell>
          <cell r="E1384" t="str">
            <v>Juan José Robayo</v>
          </cell>
          <cell r="I1384" t="str">
            <v>SERVICIO NACIONAL DE ATENCION INTEGRAL A PERSONAS ADULTAS PRIVADAS DE LA LIBERTAD Y A ADOLESCENTES INFRACTORES</v>
          </cell>
          <cell r="J1384" t="str">
            <v>Servicio Nacional De Atencion Integral A Personas Adultas Privadas De La Libertad Y A Adolescentes Infractores</v>
          </cell>
          <cell r="K1384" t="str">
            <v>1. Social</v>
          </cell>
          <cell r="L1384" t="str">
            <v>SIPEIP</v>
          </cell>
          <cell r="M1384" t="str">
            <v>Gabinete Sectorial de Seguridad</v>
          </cell>
          <cell r="O1384" t="str">
            <v>REGISTRADO</v>
          </cell>
          <cell r="P1384" t="str">
            <v>Alineado</v>
          </cell>
          <cell r="Q1384" t="str">
            <v>Aprobado</v>
          </cell>
          <cell r="R1384" t="str">
            <v>PGE</v>
          </cell>
        </row>
        <row r="1385">
          <cell r="A1385" t="str">
            <v>1768192000001</v>
          </cell>
          <cell r="B1385" t="str">
            <v xml:space="preserve">163.476         </v>
          </cell>
          <cell r="D1385" t="str">
            <v>Sin Seguimiento Anual</v>
          </cell>
          <cell r="E1385" t="str">
            <v>Juan José Robayo</v>
          </cell>
          <cell r="I1385" t="str">
            <v>SERVICIO NACIONAL DE ATENCION INTEGRAL A PERSONAS ADULTAS PRIVADAS DE LA LIBERTAD Y A ADOLESCENTES INFRACTORES</v>
          </cell>
          <cell r="J1385" t="str">
            <v>Servicio Nacional De Atencion Integral A Personas Adultas Privadas De La Libertad Y A Adolescentes Infractores</v>
          </cell>
          <cell r="K1385" t="str">
            <v>1. Social</v>
          </cell>
          <cell r="L1385" t="str">
            <v>SIPEIP</v>
          </cell>
          <cell r="M1385" t="str">
            <v>Gabinete Sectorial de Seguridad</v>
          </cell>
          <cell r="O1385" t="str">
            <v>REGISTRADO</v>
          </cell>
          <cell r="P1385" t="str">
            <v>Alineado</v>
          </cell>
          <cell r="Q1385" t="str">
            <v>Aprobado</v>
          </cell>
          <cell r="R1385" t="str">
            <v>PGE</v>
          </cell>
        </row>
        <row r="1386">
          <cell r="A1386" t="str">
            <v>1768192190001</v>
          </cell>
          <cell r="B1386" t="str">
            <v xml:space="preserve">165.397         </v>
          </cell>
          <cell r="D1386" t="str">
            <v>Sin seguimiento abierto</v>
          </cell>
          <cell r="E1386" t="str">
            <v>Eymy Illescas</v>
          </cell>
          <cell r="I1386" t="str">
            <v xml:space="preserve">UNIVERSIDAD INTERCULTURAL DE LAS NACIONALIDADES Y PUEBLOS INDIGENAS AMAWTAY WASI                              </v>
          </cell>
          <cell r="J1386" t="str">
            <v xml:space="preserve">Universidad Intercultural De Las Nacionalidades Y Pueblos Indigenas Amawtay Wasi                              </v>
          </cell>
          <cell r="K1386" t="str">
            <v>1. Social</v>
          </cell>
          <cell r="L1386" t="str">
            <v>SIPEIP</v>
          </cell>
          <cell r="M1386" t="str">
            <v>Sin Gabinete</v>
          </cell>
          <cell r="N1386" t="str">
            <v>ACADEMIA</v>
          </cell>
          <cell r="O1386" t="str">
            <v>REGISTRADO</v>
          </cell>
          <cell r="P1386" t="str">
            <v>Abierto</v>
          </cell>
          <cell r="Q1386" t="str">
            <v>Abierto</v>
          </cell>
          <cell r="R1386" t="str">
            <v>PGE</v>
          </cell>
        </row>
        <row r="1387">
          <cell r="A1387" t="str">
            <v>1768192190001</v>
          </cell>
          <cell r="B1387" t="str">
            <v xml:space="preserve">165.398         </v>
          </cell>
          <cell r="D1387" t="str">
            <v>Sin seguimiento abierto</v>
          </cell>
          <cell r="E1387" t="str">
            <v>Eymy Illescas</v>
          </cell>
          <cell r="I1387" t="str">
            <v xml:space="preserve">UNIVERSIDAD INTERCULTURAL DE LAS NACIONALIDADES Y PUEBLOS INDIGENAS AMAWTAY WASI                              </v>
          </cell>
          <cell r="J1387" t="str">
            <v xml:space="preserve">Universidad Intercultural De Las Nacionalidades Y Pueblos Indigenas Amawtay Wasi                              </v>
          </cell>
          <cell r="K1387" t="str">
            <v>1. Social</v>
          </cell>
          <cell r="L1387" t="str">
            <v>SIPEIP</v>
          </cell>
          <cell r="M1387" t="str">
            <v>Sin Gabinete</v>
          </cell>
          <cell r="N1387" t="str">
            <v>ACADEMIA</v>
          </cell>
          <cell r="O1387" t="str">
            <v>REGISTRADO</v>
          </cell>
          <cell r="P1387" t="str">
            <v>Abierto</v>
          </cell>
          <cell r="Q1387" t="str">
            <v>Abierto</v>
          </cell>
          <cell r="R1387" t="str">
            <v>PGE</v>
          </cell>
        </row>
        <row r="1388">
          <cell r="A1388" t="str">
            <v>1768192190001</v>
          </cell>
          <cell r="B1388" t="str">
            <v xml:space="preserve">165.399         </v>
          </cell>
          <cell r="D1388" t="str">
            <v>Sin seguimiento abierto</v>
          </cell>
          <cell r="E1388" t="str">
            <v>Eymy Illescas</v>
          </cell>
          <cell r="I1388" t="str">
            <v xml:space="preserve">UNIVERSIDAD INTERCULTURAL DE LAS NACIONALIDADES Y PUEBLOS INDIGENAS AMAWTAY WASI                              </v>
          </cell>
          <cell r="J1388" t="str">
            <v xml:space="preserve">Universidad Intercultural De Las Nacionalidades Y Pueblos Indigenas Amawtay Wasi                              </v>
          </cell>
          <cell r="K1388" t="str">
            <v>1. Social</v>
          </cell>
          <cell r="L1388" t="str">
            <v>SIPEIP</v>
          </cell>
          <cell r="M1388" t="str">
            <v>Sin Gabinete</v>
          </cell>
          <cell r="N1388" t="str">
            <v>ACADEMIA</v>
          </cell>
          <cell r="O1388" t="str">
            <v>REGISTRADO</v>
          </cell>
          <cell r="P1388" t="str">
            <v>Abierto</v>
          </cell>
          <cell r="Q1388" t="str">
            <v>Abierto</v>
          </cell>
          <cell r="R1388" t="str">
            <v>PGE</v>
          </cell>
        </row>
        <row r="1389">
          <cell r="A1389" t="str">
            <v>1768192190001</v>
          </cell>
          <cell r="B1389" t="str">
            <v xml:space="preserve">165.400         </v>
          </cell>
          <cell r="D1389" t="str">
            <v>Sin seguimiento abierto</v>
          </cell>
          <cell r="E1389" t="str">
            <v>Eymy Illescas</v>
          </cell>
          <cell r="I1389" t="str">
            <v xml:space="preserve">UNIVERSIDAD INTERCULTURAL DE LAS NACIONALIDADES Y PUEBLOS INDIGENAS AMAWTAY WASI                              </v>
          </cell>
          <cell r="J1389" t="str">
            <v xml:space="preserve">Universidad Intercultural De Las Nacionalidades Y Pueblos Indigenas Amawtay Wasi                              </v>
          </cell>
          <cell r="K1389" t="str">
            <v>1. Social</v>
          </cell>
          <cell r="L1389" t="str">
            <v>SIPEIP</v>
          </cell>
          <cell r="M1389" t="str">
            <v>Sin Gabinete</v>
          </cell>
          <cell r="N1389" t="str">
            <v>ACADEMIA</v>
          </cell>
          <cell r="O1389" t="str">
            <v>REGISTRADO</v>
          </cell>
          <cell r="P1389" t="str">
            <v>Abierto</v>
          </cell>
          <cell r="Q1389" t="str">
            <v>Abierto</v>
          </cell>
          <cell r="R1389" t="str">
            <v>PGE</v>
          </cell>
        </row>
        <row r="1390">
          <cell r="A1390" t="str">
            <v>1768192190001</v>
          </cell>
          <cell r="B1390" t="str">
            <v xml:space="preserve">165.401         </v>
          </cell>
          <cell r="D1390" t="str">
            <v>Sin seguimiento abierto</v>
          </cell>
          <cell r="E1390" t="str">
            <v>Eymy Illescas</v>
          </cell>
          <cell r="I1390" t="str">
            <v xml:space="preserve">UNIVERSIDAD INTERCULTURAL DE LAS NACIONALIDADES Y PUEBLOS INDIGENAS AMAWTAY WASI                              </v>
          </cell>
          <cell r="J1390" t="str">
            <v xml:space="preserve">Universidad Intercultural De Las Nacionalidades Y Pueblos Indigenas Amawtay Wasi                              </v>
          </cell>
          <cell r="K1390" t="str">
            <v>1. Social</v>
          </cell>
          <cell r="L1390" t="str">
            <v>SIPEIP</v>
          </cell>
          <cell r="M1390" t="str">
            <v>Sin Gabinete</v>
          </cell>
          <cell r="N1390" t="str">
            <v>ACADEMIA</v>
          </cell>
          <cell r="O1390" t="str">
            <v>REGISTRADO</v>
          </cell>
          <cell r="P1390" t="str">
            <v>Abierto</v>
          </cell>
          <cell r="Q1390" t="str">
            <v>Abierto</v>
          </cell>
          <cell r="R1390" t="str">
            <v>PGE</v>
          </cell>
        </row>
        <row r="1391">
          <cell r="A1391" t="str">
            <v>1768192190001</v>
          </cell>
          <cell r="B1391" t="str">
            <v xml:space="preserve">165.402         </v>
          </cell>
          <cell r="D1391" t="str">
            <v>Sin seguimiento abierto</v>
          </cell>
          <cell r="E1391" t="str">
            <v>Eymy Illescas</v>
          </cell>
          <cell r="I1391" t="str">
            <v xml:space="preserve">UNIVERSIDAD INTERCULTURAL DE LAS NACIONALIDADES Y PUEBLOS INDIGENAS AMAWTAY WASI                              </v>
          </cell>
          <cell r="J1391" t="str">
            <v xml:space="preserve">Universidad Intercultural De Las Nacionalidades Y Pueblos Indigenas Amawtay Wasi                              </v>
          </cell>
          <cell r="K1391" t="str">
            <v>1. Social</v>
          </cell>
          <cell r="L1391" t="str">
            <v>SIPEIP</v>
          </cell>
          <cell r="M1391" t="str">
            <v>Sin Gabinete</v>
          </cell>
          <cell r="N1391" t="str">
            <v>ACADEMIA</v>
          </cell>
          <cell r="O1391" t="str">
            <v>REGISTRADO</v>
          </cell>
          <cell r="P1391" t="str">
            <v>Abierto</v>
          </cell>
          <cell r="Q1391" t="str">
            <v>Abierto</v>
          </cell>
          <cell r="R1391" t="str">
            <v>PGE</v>
          </cell>
        </row>
        <row r="1392">
          <cell r="A1392" t="str">
            <v>1768192190001</v>
          </cell>
          <cell r="B1392" t="str">
            <v xml:space="preserve">165.403         </v>
          </cell>
          <cell r="D1392" t="str">
            <v>Sin seguimiento abierto</v>
          </cell>
          <cell r="E1392" t="str">
            <v>Eymy Illescas</v>
          </cell>
          <cell r="I1392" t="str">
            <v xml:space="preserve">UNIVERSIDAD INTERCULTURAL DE LAS NACIONALIDADES Y PUEBLOS INDIGENAS AMAWTAY WASI                              </v>
          </cell>
          <cell r="J1392" t="str">
            <v xml:space="preserve">Universidad Intercultural De Las Nacionalidades Y Pueblos Indigenas Amawtay Wasi                              </v>
          </cell>
          <cell r="K1392" t="str">
            <v>1. Social</v>
          </cell>
          <cell r="L1392" t="str">
            <v>SIPEIP</v>
          </cell>
          <cell r="M1392" t="str">
            <v>Sin Gabinete</v>
          </cell>
          <cell r="N1392" t="str">
            <v>ACADEMIA</v>
          </cell>
          <cell r="O1392" t="str">
            <v>REGISTRADO</v>
          </cell>
          <cell r="P1392" t="str">
            <v>Abierto</v>
          </cell>
          <cell r="Q1392" t="str">
            <v>Abierto</v>
          </cell>
          <cell r="R1392" t="str">
            <v>PGE</v>
          </cell>
        </row>
        <row r="1393">
          <cell r="A1393" t="str">
            <v>1768192190001</v>
          </cell>
          <cell r="B1393" t="str">
            <v xml:space="preserve">165.404         </v>
          </cell>
          <cell r="D1393" t="str">
            <v>Sin seguimiento abierto</v>
          </cell>
          <cell r="E1393" t="str">
            <v>Eymy Illescas</v>
          </cell>
          <cell r="I1393" t="str">
            <v xml:space="preserve">UNIVERSIDAD INTERCULTURAL DE LAS NACIONALIDADES Y PUEBLOS INDIGENAS AMAWTAY WASI                              </v>
          </cell>
          <cell r="J1393" t="str">
            <v xml:space="preserve">Universidad Intercultural De Las Nacionalidades Y Pueblos Indigenas Amawtay Wasi                              </v>
          </cell>
          <cell r="K1393" t="str">
            <v>1. Social</v>
          </cell>
          <cell r="L1393" t="str">
            <v>SIPEIP</v>
          </cell>
          <cell r="M1393" t="str">
            <v>Sin Gabinete</v>
          </cell>
          <cell r="N1393" t="str">
            <v>ACADEMIA</v>
          </cell>
          <cell r="O1393" t="str">
            <v>REGISTRADO</v>
          </cell>
          <cell r="P1393" t="str">
            <v>Abierto</v>
          </cell>
          <cell r="Q1393" t="str">
            <v>Abierto</v>
          </cell>
          <cell r="R1393" t="str">
            <v>PGE</v>
          </cell>
        </row>
        <row r="1394">
          <cell r="A1394" t="str">
            <v>1768192190001</v>
          </cell>
          <cell r="B1394" t="str">
            <v xml:space="preserve">165.383         </v>
          </cell>
          <cell r="D1394" t="str">
            <v>Sin seguimiento abierto</v>
          </cell>
          <cell r="E1394" t="str">
            <v>Eymy Illescas</v>
          </cell>
          <cell r="I1394" t="str">
            <v xml:space="preserve">UNIVERSIDAD INTERCULTURAL DE LAS NACIONALIDADES Y PUEBLOS INDIGENAS AMAWTAY WASI                              </v>
          </cell>
          <cell r="J1394" t="str">
            <v xml:space="preserve">Universidad Intercultural De Las Nacionalidades Y Pueblos Indigenas Amawtay Wasi                              </v>
          </cell>
          <cell r="K1394" t="str">
            <v>1. Social</v>
          </cell>
          <cell r="L1394" t="str">
            <v>SIPEIP</v>
          </cell>
          <cell r="M1394" t="str">
            <v>Sin Gabinete</v>
          </cell>
          <cell r="N1394" t="str">
            <v>ACADEMIA</v>
          </cell>
          <cell r="O1394" t="str">
            <v>REGISTRADO</v>
          </cell>
          <cell r="P1394" t="str">
            <v>Abierto</v>
          </cell>
          <cell r="Q1394" t="str">
            <v>Abierto</v>
          </cell>
          <cell r="R1394" t="str">
            <v>PGE</v>
          </cell>
        </row>
        <row r="1395">
          <cell r="A1395" t="str">
            <v>1768192190001</v>
          </cell>
          <cell r="B1395" t="str">
            <v xml:space="preserve">165.384         </v>
          </cell>
          <cell r="D1395" t="str">
            <v>Sin seguimiento abierto</v>
          </cell>
          <cell r="E1395" t="str">
            <v>Eymy Illescas</v>
          </cell>
          <cell r="I1395" t="str">
            <v xml:space="preserve">UNIVERSIDAD INTERCULTURAL DE LAS NACIONALIDADES Y PUEBLOS INDIGENAS AMAWTAY WASI                              </v>
          </cell>
          <cell r="J1395" t="str">
            <v xml:space="preserve">Universidad Intercultural De Las Nacionalidades Y Pueblos Indigenas Amawtay Wasi                              </v>
          </cell>
          <cell r="K1395" t="str">
            <v>1. Social</v>
          </cell>
          <cell r="L1395" t="str">
            <v>SIPEIP</v>
          </cell>
          <cell r="M1395" t="str">
            <v>Sin Gabinete</v>
          </cell>
          <cell r="N1395" t="str">
            <v>ACADEMIA</v>
          </cell>
          <cell r="O1395" t="str">
            <v>REGISTRADO</v>
          </cell>
          <cell r="P1395" t="str">
            <v>Abierto</v>
          </cell>
          <cell r="Q1395" t="str">
            <v>Abierto</v>
          </cell>
          <cell r="R1395" t="str">
            <v>PGE</v>
          </cell>
        </row>
        <row r="1396">
          <cell r="A1396" t="str">
            <v>1768192190001</v>
          </cell>
          <cell r="B1396" t="str">
            <v xml:space="preserve">165.385         </v>
          </cell>
          <cell r="D1396" t="str">
            <v>Sin seguimiento abierto</v>
          </cell>
          <cell r="E1396" t="str">
            <v>Eymy Illescas</v>
          </cell>
          <cell r="I1396" t="str">
            <v xml:space="preserve">UNIVERSIDAD INTERCULTURAL DE LAS NACIONALIDADES Y PUEBLOS INDIGENAS AMAWTAY WASI                              </v>
          </cell>
          <cell r="J1396" t="str">
            <v xml:space="preserve">Universidad Intercultural De Las Nacionalidades Y Pueblos Indigenas Amawtay Wasi                              </v>
          </cell>
          <cell r="K1396" t="str">
            <v>1. Social</v>
          </cell>
          <cell r="L1396" t="str">
            <v>SIPEIP</v>
          </cell>
          <cell r="M1396" t="str">
            <v>Sin Gabinete</v>
          </cell>
          <cell r="N1396" t="str">
            <v>ACADEMIA</v>
          </cell>
          <cell r="O1396" t="str">
            <v>REGISTRADO</v>
          </cell>
          <cell r="P1396" t="str">
            <v>Abierto</v>
          </cell>
          <cell r="Q1396" t="str">
            <v>Abierto</v>
          </cell>
          <cell r="R1396" t="str">
            <v>PGE</v>
          </cell>
        </row>
        <row r="1397">
          <cell r="A1397" t="str">
            <v>1768192190001</v>
          </cell>
          <cell r="B1397" t="str">
            <v xml:space="preserve">165.386         </v>
          </cell>
          <cell r="D1397" t="str">
            <v>Sin seguimiento abierto</v>
          </cell>
          <cell r="E1397" t="str">
            <v>Eymy Illescas</v>
          </cell>
          <cell r="I1397" t="str">
            <v xml:space="preserve">UNIVERSIDAD INTERCULTURAL DE LAS NACIONALIDADES Y PUEBLOS INDIGENAS AMAWTAY WASI                              </v>
          </cell>
          <cell r="J1397" t="str">
            <v xml:space="preserve">Universidad Intercultural De Las Nacionalidades Y Pueblos Indigenas Amawtay Wasi                              </v>
          </cell>
          <cell r="K1397" t="str">
            <v>1. Social</v>
          </cell>
          <cell r="L1397" t="str">
            <v>SIPEIP</v>
          </cell>
          <cell r="M1397" t="str">
            <v>Sin Gabinete</v>
          </cell>
          <cell r="N1397" t="str">
            <v>ACADEMIA</v>
          </cell>
          <cell r="O1397" t="str">
            <v>REGISTRADO</v>
          </cell>
          <cell r="P1397" t="str">
            <v>Abierto</v>
          </cell>
          <cell r="Q1397" t="str">
            <v>Abierto</v>
          </cell>
          <cell r="R1397" t="str">
            <v>PGE</v>
          </cell>
        </row>
        <row r="1398">
          <cell r="A1398" t="str">
            <v>1768192190001</v>
          </cell>
          <cell r="B1398" t="str">
            <v xml:space="preserve">165.387         </v>
          </cell>
          <cell r="D1398" t="str">
            <v>Sin seguimiento abierto</v>
          </cell>
          <cell r="E1398" t="str">
            <v>Eymy Illescas</v>
          </cell>
          <cell r="I1398" t="str">
            <v xml:space="preserve">UNIVERSIDAD INTERCULTURAL DE LAS NACIONALIDADES Y PUEBLOS INDIGENAS AMAWTAY WASI                              </v>
          </cell>
          <cell r="J1398" t="str">
            <v xml:space="preserve">Universidad Intercultural De Las Nacionalidades Y Pueblos Indigenas Amawtay Wasi                              </v>
          </cell>
          <cell r="K1398" t="str">
            <v>1. Social</v>
          </cell>
          <cell r="L1398" t="str">
            <v>SIPEIP</v>
          </cell>
          <cell r="M1398" t="str">
            <v>Sin Gabinete</v>
          </cell>
          <cell r="N1398" t="str">
            <v>ACADEMIA</v>
          </cell>
          <cell r="O1398" t="str">
            <v>REGISTRADO</v>
          </cell>
          <cell r="P1398" t="str">
            <v>Abierto</v>
          </cell>
          <cell r="Q1398" t="str">
            <v>Abierto</v>
          </cell>
          <cell r="R1398" t="str">
            <v>PGE</v>
          </cell>
        </row>
        <row r="1399">
          <cell r="A1399" t="str">
            <v>1768192190001</v>
          </cell>
          <cell r="B1399" t="str">
            <v xml:space="preserve">165.388         </v>
          </cell>
          <cell r="D1399" t="str">
            <v>Sin seguimiento abierto</v>
          </cell>
          <cell r="E1399" t="str">
            <v>Eymy Illescas</v>
          </cell>
          <cell r="I1399" t="str">
            <v xml:space="preserve">UNIVERSIDAD INTERCULTURAL DE LAS NACIONALIDADES Y PUEBLOS INDIGENAS AMAWTAY WASI                              </v>
          </cell>
          <cell r="J1399" t="str">
            <v xml:space="preserve">Universidad Intercultural De Las Nacionalidades Y Pueblos Indigenas Amawtay Wasi                              </v>
          </cell>
          <cell r="K1399" t="str">
            <v>1. Social</v>
          </cell>
          <cell r="L1399" t="str">
            <v>SIPEIP</v>
          </cell>
          <cell r="M1399" t="str">
            <v>Sin Gabinete</v>
          </cell>
          <cell r="N1399" t="str">
            <v>ACADEMIA</v>
          </cell>
          <cell r="O1399" t="str">
            <v>REGISTRADO</v>
          </cell>
          <cell r="P1399" t="str">
            <v>Abierto</v>
          </cell>
          <cell r="Q1399" t="str">
            <v>Abierto</v>
          </cell>
          <cell r="R1399" t="str">
            <v>PGE</v>
          </cell>
        </row>
        <row r="1400">
          <cell r="A1400" t="str">
            <v>1768192190001</v>
          </cell>
          <cell r="B1400" t="str">
            <v xml:space="preserve">165.389         </v>
          </cell>
          <cell r="D1400" t="str">
            <v>Sin seguimiento abierto</v>
          </cell>
          <cell r="E1400" t="str">
            <v>Eymy Illescas</v>
          </cell>
          <cell r="I1400" t="str">
            <v xml:space="preserve">UNIVERSIDAD INTERCULTURAL DE LAS NACIONALIDADES Y PUEBLOS INDIGENAS AMAWTAY WASI                              </v>
          </cell>
          <cell r="J1400" t="str">
            <v xml:space="preserve">Universidad Intercultural De Las Nacionalidades Y Pueblos Indigenas Amawtay Wasi                              </v>
          </cell>
          <cell r="K1400" t="str">
            <v>1. Social</v>
          </cell>
          <cell r="L1400" t="str">
            <v>SIPEIP</v>
          </cell>
          <cell r="M1400" t="str">
            <v>Sin Gabinete</v>
          </cell>
          <cell r="N1400" t="str">
            <v>ACADEMIA</v>
          </cell>
          <cell r="O1400" t="str">
            <v>REGISTRADO</v>
          </cell>
          <cell r="P1400" t="str">
            <v>Abierto</v>
          </cell>
          <cell r="Q1400" t="str">
            <v>Abierto</v>
          </cell>
          <cell r="R1400" t="str">
            <v>PGE</v>
          </cell>
        </row>
        <row r="1401">
          <cell r="A1401" t="str">
            <v>1768192190001</v>
          </cell>
          <cell r="B1401" t="str">
            <v xml:space="preserve">165.390         </v>
          </cell>
          <cell r="D1401" t="str">
            <v>Sin seguimiento abierto</v>
          </cell>
          <cell r="E1401" t="str">
            <v>Eymy Illescas</v>
          </cell>
          <cell r="I1401" t="str">
            <v xml:space="preserve">UNIVERSIDAD INTERCULTURAL DE LAS NACIONALIDADES Y PUEBLOS INDIGENAS AMAWTAY WASI                              </v>
          </cell>
          <cell r="J1401" t="str">
            <v xml:space="preserve">Universidad Intercultural De Las Nacionalidades Y Pueblos Indigenas Amawtay Wasi                              </v>
          </cell>
          <cell r="K1401" t="str">
            <v>1. Social</v>
          </cell>
          <cell r="L1401" t="str">
            <v>SIPEIP</v>
          </cell>
          <cell r="M1401" t="str">
            <v>Sin Gabinete</v>
          </cell>
          <cell r="N1401" t="str">
            <v>ACADEMIA</v>
          </cell>
          <cell r="O1401" t="str">
            <v>REGISTRADO</v>
          </cell>
          <cell r="P1401" t="str">
            <v>Abierto</v>
          </cell>
          <cell r="Q1401" t="str">
            <v>Abierto</v>
          </cell>
          <cell r="R1401" t="str">
            <v>PGE</v>
          </cell>
        </row>
        <row r="1402">
          <cell r="A1402" t="str">
            <v>1768192190001</v>
          </cell>
          <cell r="B1402" t="str">
            <v xml:space="preserve">165.391         </v>
          </cell>
          <cell r="D1402" t="str">
            <v>Sin seguimiento abierto</v>
          </cell>
          <cell r="E1402" t="str">
            <v>Eymy Illescas</v>
          </cell>
          <cell r="I1402" t="str">
            <v xml:space="preserve">UNIVERSIDAD INTERCULTURAL DE LAS NACIONALIDADES Y PUEBLOS INDIGENAS AMAWTAY WASI                              </v>
          </cell>
          <cell r="J1402" t="str">
            <v xml:space="preserve">Universidad Intercultural De Las Nacionalidades Y Pueblos Indigenas Amawtay Wasi                              </v>
          </cell>
          <cell r="K1402" t="str">
            <v>1. Social</v>
          </cell>
          <cell r="L1402" t="str">
            <v>SIPEIP</v>
          </cell>
          <cell r="M1402" t="str">
            <v>Sin Gabinete</v>
          </cell>
          <cell r="N1402" t="str">
            <v>ACADEMIA</v>
          </cell>
          <cell r="O1402" t="str">
            <v>REGISTRADO</v>
          </cell>
          <cell r="P1402" t="str">
            <v>Abierto</v>
          </cell>
          <cell r="Q1402" t="str">
            <v>Abierto</v>
          </cell>
          <cell r="R1402" t="str">
            <v>PGE</v>
          </cell>
        </row>
        <row r="1403">
          <cell r="A1403" t="str">
            <v>1768192190001</v>
          </cell>
          <cell r="B1403" t="str">
            <v xml:space="preserve">165.392         </v>
          </cell>
          <cell r="D1403" t="str">
            <v>Sin seguimiento abierto</v>
          </cell>
          <cell r="E1403" t="str">
            <v>Eymy Illescas</v>
          </cell>
          <cell r="I1403" t="str">
            <v xml:space="preserve">UNIVERSIDAD INTERCULTURAL DE LAS NACIONALIDADES Y PUEBLOS INDIGENAS AMAWTAY WASI                              </v>
          </cell>
          <cell r="J1403" t="str">
            <v xml:space="preserve">Universidad Intercultural De Las Nacionalidades Y Pueblos Indigenas Amawtay Wasi                              </v>
          </cell>
          <cell r="K1403" t="str">
            <v>1. Social</v>
          </cell>
          <cell r="L1403" t="str">
            <v>SIPEIP</v>
          </cell>
          <cell r="M1403" t="str">
            <v>Sin Gabinete</v>
          </cell>
          <cell r="N1403" t="str">
            <v>ACADEMIA</v>
          </cell>
          <cell r="O1403" t="str">
            <v>REGISTRADO</v>
          </cell>
          <cell r="P1403" t="str">
            <v>Abierto</v>
          </cell>
          <cell r="Q1403" t="str">
            <v>Abierto</v>
          </cell>
          <cell r="R1403" t="str">
            <v>PGE</v>
          </cell>
        </row>
        <row r="1404">
          <cell r="A1404" t="str">
            <v>1768192190001</v>
          </cell>
          <cell r="B1404" t="str">
            <v xml:space="preserve">165.393         </v>
          </cell>
          <cell r="D1404" t="str">
            <v>Sin seguimiento abierto</v>
          </cell>
          <cell r="E1404" t="str">
            <v>Eymy Illescas</v>
          </cell>
          <cell r="I1404" t="str">
            <v xml:space="preserve">UNIVERSIDAD INTERCULTURAL DE LAS NACIONALIDADES Y PUEBLOS INDIGENAS AMAWTAY WASI                              </v>
          </cell>
          <cell r="J1404" t="str">
            <v xml:space="preserve">Universidad Intercultural De Las Nacionalidades Y Pueblos Indigenas Amawtay Wasi                              </v>
          </cell>
          <cell r="K1404" t="str">
            <v>1. Social</v>
          </cell>
          <cell r="L1404" t="str">
            <v>SIPEIP</v>
          </cell>
          <cell r="M1404" t="str">
            <v>Sin Gabinete</v>
          </cell>
          <cell r="N1404" t="str">
            <v>ACADEMIA</v>
          </cell>
          <cell r="O1404" t="str">
            <v>REGISTRADO</v>
          </cell>
          <cell r="P1404" t="str">
            <v>Abierto</v>
          </cell>
          <cell r="Q1404" t="str">
            <v>Abierto</v>
          </cell>
          <cell r="R1404" t="str">
            <v>PGE</v>
          </cell>
        </row>
        <row r="1405">
          <cell r="A1405" t="str">
            <v>1768192190001</v>
          </cell>
          <cell r="B1405" t="str">
            <v xml:space="preserve">165.394         </v>
          </cell>
          <cell r="D1405" t="str">
            <v>Sin seguimiento abierto</v>
          </cell>
          <cell r="E1405" t="str">
            <v>Eymy Illescas</v>
          </cell>
          <cell r="I1405" t="str">
            <v xml:space="preserve">UNIVERSIDAD INTERCULTURAL DE LAS NACIONALIDADES Y PUEBLOS INDIGENAS AMAWTAY WASI                              </v>
          </cell>
          <cell r="J1405" t="str">
            <v xml:space="preserve">Universidad Intercultural De Las Nacionalidades Y Pueblos Indigenas Amawtay Wasi                              </v>
          </cell>
          <cell r="K1405" t="str">
            <v>1. Social</v>
          </cell>
          <cell r="L1405" t="str">
            <v>SIPEIP</v>
          </cell>
          <cell r="M1405" t="str">
            <v>Sin Gabinete</v>
          </cell>
          <cell r="N1405" t="str">
            <v>ACADEMIA</v>
          </cell>
          <cell r="O1405" t="str">
            <v>REGISTRADO</v>
          </cell>
          <cell r="P1405" t="str">
            <v>Abierto</v>
          </cell>
          <cell r="Q1405" t="str">
            <v>Abierto</v>
          </cell>
          <cell r="R1405" t="str">
            <v>PGE</v>
          </cell>
        </row>
        <row r="1406">
          <cell r="A1406" t="str">
            <v>1768192190001</v>
          </cell>
          <cell r="B1406" t="str">
            <v xml:space="preserve">165.395         </v>
          </cell>
          <cell r="D1406" t="str">
            <v>Sin seguimiento abierto</v>
          </cell>
          <cell r="E1406" t="str">
            <v>Eymy Illescas</v>
          </cell>
          <cell r="I1406" t="str">
            <v xml:space="preserve">UNIVERSIDAD INTERCULTURAL DE LAS NACIONALIDADES Y PUEBLOS INDIGENAS AMAWTAY WASI                              </v>
          </cell>
          <cell r="J1406" t="str">
            <v xml:space="preserve">Universidad Intercultural De Las Nacionalidades Y Pueblos Indigenas Amawtay Wasi                              </v>
          </cell>
          <cell r="K1406" t="str">
            <v>1. Social</v>
          </cell>
          <cell r="L1406" t="str">
            <v>SIPEIP</v>
          </cell>
          <cell r="M1406" t="str">
            <v>Sin Gabinete</v>
          </cell>
          <cell r="N1406" t="str">
            <v>ACADEMIA</v>
          </cell>
          <cell r="O1406" t="str">
            <v>REGISTRADO</v>
          </cell>
          <cell r="P1406" t="str">
            <v>Abierto</v>
          </cell>
          <cell r="Q1406" t="str">
            <v>Abierto</v>
          </cell>
          <cell r="R1406" t="str">
            <v>PGE</v>
          </cell>
        </row>
        <row r="1407">
          <cell r="A1407" t="str">
            <v>1768192190001</v>
          </cell>
          <cell r="B1407" t="str">
            <v xml:space="preserve">165.396         </v>
          </cell>
          <cell r="D1407" t="str">
            <v>Sin seguimiento abierto</v>
          </cell>
          <cell r="E1407" t="str">
            <v>Eymy Illescas</v>
          </cell>
          <cell r="I1407" t="str">
            <v xml:space="preserve">UNIVERSIDAD INTERCULTURAL DE LAS NACIONALIDADES Y PUEBLOS INDIGENAS AMAWTAY WASI                              </v>
          </cell>
          <cell r="J1407" t="str">
            <v xml:space="preserve">Universidad Intercultural De Las Nacionalidades Y Pueblos Indigenas Amawtay Wasi                              </v>
          </cell>
          <cell r="K1407" t="str">
            <v>1. Social</v>
          </cell>
          <cell r="L1407" t="str">
            <v>SIPEIP</v>
          </cell>
          <cell r="M1407" t="str">
            <v>Sin Gabinete</v>
          </cell>
          <cell r="N1407" t="str">
            <v>ACADEMIA</v>
          </cell>
          <cell r="O1407" t="str">
            <v>REGISTRADO</v>
          </cell>
          <cell r="P1407" t="str">
            <v>Abierto</v>
          </cell>
          <cell r="Q1407" t="str">
            <v>Abierto</v>
          </cell>
          <cell r="R1407" t="str">
            <v>PGE</v>
          </cell>
        </row>
        <row r="1408">
          <cell r="A1408" t="str">
            <v>1790819345001</v>
          </cell>
          <cell r="B1408" t="str">
            <v xml:space="preserve">164.377         </v>
          </cell>
          <cell r="D1408" t="str">
            <v>Con seguimiento</v>
          </cell>
          <cell r="E1408" t="str">
            <v xml:space="preserve">Darwin Céspedes </v>
          </cell>
          <cell r="I1408" t="str">
            <v xml:space="preserve">EMPRESA PUBLICA DE COMUNICACION DEL ECUADOR EP                                             </v>
          </cell>
          <cell r="J1408" t="str">
            <v xml:space="preserve">Empresa Publica De Comunicacion Del Ecuador Ep                                             </v>
          </cell>
          <cell r="K1408" t="str">
            <v>2. Desarrollo Económico</v>
          </cell>
          <cell r="L1408" t="str">
            <v>SIPEIP</v>
          </cell>
          <cell r="M1408" t="str">
            <v>Gabinete Sectorial de Infraestructura, Energia y Medio Ambiente</v>
          </cell>
          <cell r="O1408" t="str">
            <v>REGISTRADO</v>
          </cell>
          <cell r="P1408" t="str">
            <v>Alineado</v>
          </cell>
          <cell r="Q1408" t="str">
            <v>Aprobado</v>
          </cell>
          <cell r="R1408" t="str">
            <v>NO PGE</v>
          </cell>
        </row>
        <row r="1409">
          <cell r="A1409" t="str">
            <v>1790819345001</v>
          </cell>
          <cell r="B1409" t="str">
            <v xml:space="preserve">164.378         </v>
          </cell>
          <cell r="D1409" t="str">
            <v>Sin Seguimiento Anual</v>
          </cell>
          <cell r="E1409" t="str">
            <v xml:space="preserve">Darwin Céspedes </v>
          </cell>
          <cell r="I1409" t="str">
            <v xml:space="preserve">EMPRESA PUBLICA DE COMUNICACION DEL ECUADOR EP                                             </v>
          </cell>
          <cell r="J1409" t="str">
            <v xml:space="preserve">Empresa Publica De Comunicacion Del Ecuador Ep                                             </v>
          </cell>
          <cell r="K1409" t="str">
            <v>2. Desarrollo Económico</v>
          </cell>
          <cell r="L1409" t="str">
            <v>SIPEIP</v>
          </cell>
          <cell r="M1409" t="str">
            <v>Gabinete Sectorial de Infraestructura, Energia y Medio Ambiente</v>
          </cell>
          <cell r="O1409" t="str">
            <v>REGISTRADO</v>
          </cell>
          <cell r="P1409" t="str">
            <v>Alineado</v>
          </cell>
          <cell r="Q1409" t="str">
            <v>Aprobado</v>
          </cell>
          <cell r="R1409" t="str">
            <v>NO PGE</v>
          </cell>
        </row>
        <row r="1410">
          <cell r="A1410" t="str">
            <v>1790819345001</v>
          </cell>
          <cell r="B1410" t="str">
            <v xml:space="preserve">164.379         </v>
          </cell>
          <cell r="D1410" t="str">
            <v>Con seguimiento</v>
          </cell>
          <cell r="E1410" t="str">
            <v xml:space="preserve">Darwin Céspedes </v>
          </cell>
          <cell r="I1410" t="str">
            <v xml:space="preserve">EMPRESA PUBLICA DE COMUNICACION DEL ECUADOR EP                                             </v>
          </cell>
          <cell r="J1410" t="str">
            <v xml:space="preserve">Empresa Publica De Comunicacion Del Ecuador Ep                                             </v>
          </cell>
          <cell r="K1410" t="str">
            <v>2. Desarrollo Económico</v>
          </cell>
          <cell r="L1410" t="str">
            <v>SIPEIP</v>
          </cell>
          <cell r="M1410" t="str">
            <v>Gabinete Sectorial de Infraestructura, Energia y Medio Ambiente</v>
          </cell>
          <cell r="O1410" t="str">
            <v>REGISTRADO</v>
          </cell>
          <cell r="P1410" t="str">
            <v>Alineado</v>
          </cell>
          <cell r="Q1410" t="str">
            <v>Aprobado</v>
          </cell>
          <cell r="R1410" t="str">
            <v>NO PGE</v>
          </cell>
        </row>
        <row r="1411">
          <cell r="A1411" t="str">
            <v>1790819345001</v>
          </cell>
          <cell r="B1411" t="str">
            <v xml:space="preserve">163.790         </v>
          </cell>
          <cell r="D1411" t="str">
            <v>Sin Seguimiento Anual</v>
          </cell>
          <cell r="E1411" t="str">
            <v xml:space="preserve">Darwin Céspedes </v>
          </cell>
          <cell r="I1411" t="str">
            <v xml:space="preserve">EMPRESA PUBLICA DE COMUNICACION DEL ECUADOR EP                                             </v>
          </cell>
          <cell r="J1411" t="str">
            <v xml:space="preserve">Empresa Publica De Comunicacion Del Ecuador Ep                                             </v>
          </cell>
          <cell r="K1411" t="str">
            <v>4. Institucional</v>
          </cell>
          <cell r="L1411" t="str">
            <v>SIPEIP</v>
          </cell>
          <cell r="M1411" t="str">
            <v>Gabinete Sectorial de Infraestructura, Energia y Medio Ambiente</v>
          </cell>
          <cell r="O1411" t="str">
            <v>REGISTRADO</v>
          </cell>
          <cell r="P1411" t="str">
            <v>Alineado</v>
          </cell>
          <cell r="Q1411" t="str">
            <v>Aprobado</v>
          </cell>
          <cell r="R1411" t="str">
            <v>NO PGE</v>
          </cell>
        </row>
        <row r="1412">
          <cell r="A1412" t="str">
            <v>1790819345001</v>
          </cell>
          <cell r="B1412" t="str">
            <v xml:space="preserve">163.791         </v>
          </cell>
          <cell r="D1412" t="str">
            <v>Con seguimiento</v>
          </cell>
          <cell r="E1412" t="str">
            <v xml:space="preserve">Darwin Céspedes </v>
          </cell>
          <cell r="I1412" t="str">
            <v xml:space="preserve">EMPRESA PUBLICA DE COMUNICACION DEL ECUADOR EP                                             </v>
          </cell>
          <cell r="J1412" t="str">
            <v xml:space="preserve">Empresa Publica De Comunicacion Del Ecuador Ep                                             </v>
          </cell>
          <cell r="K1412" t="str">
            <v>4. Institucional</v>
          </cell>
          <cell r="L1412" t="str">
            <v>SIPEIP</v>
          </cell>
          <cell r="M1412" t="str">
            <v>Gabinete Sectorial de Infraestructura, Energia y Medio Ambiente</v>
          </cell>
          <cell r="O1412" t="str">
            <v>REGISTRADO</v>
          </cell>
          <cell r="P1412" t="str">
            <v>Alineado</v>
          </cell>
          <cell r="Q1412" t="str">
            <v>Aprobado</v>
          </cell>
          <cell r="R1412" t="str">
            <v>NO PGE</v>
          </cell>
        </row>
        <row r="1413">
          <cell r="A1413" t="str">
            <v>1790819345001</v>
          </cell>
          <cell r="B1413" t="str">
            <v xml:space="preserve">163.792         </v>
          </cell>
          <cell r="D1413" t="str">
            <v>Con seguimiento</v>
          </cell>
          <cell r="E1413" t="str">
            <v xml:space="preserve">Darwin Céspedes </v>
          </cell>
          <cell r="I1413" t="str">
            <v xml:space="preserve">EMPRESA PUBLICA DE COMUNICACION DEL ECUADOR EP                                             </v>
          </cell>
          <cell r="J1413" t="str">
            <v xml:space="preserve">Empresa Publica De Comunicacion Del Ecuador Ep                                             </v>
          </cell>
          <cell r="K1413" t="str">
            <v>4. Institucional</v>
          </cell>
          <cell r="L1413" t="str">
            <v>SIPEIP</v>
          </cell>
          <cell r="M1413" t="str">
            <v>Gabinete Sectorial de Infraestructura, Energia y Medio Ambiente</v>
          </cell>
          <cell r="O1413" t="str">
            <v>REGISTRADO</v>
          </cell>
          <cell r="P1413" t="str">
            <v>Alineado</v>
          </cell>
          <cell r="Q1413" t="str">
            <v>Aprobado</v>
          </cell>
          <cell r="R1413" t="str">
            <v>NO PGE</v>
          </cell>
        </row>
        <row r="1414">
          <cell r="A1414" t="str">
            <v>1790819345001</v>
          </cell>
          <cell r="B1414" t="str">
            <v xml:space="preserve">163.788         </v>
          </cell>
          <cell r="D1414" t="str">
            <v>Con seguimiento</v>
          </cell>
          <cell r="E1414" t="str">
            <v xml:space="preserve">Darwin Céspedes </v>
          </cell>
          <cell r="I1414" t="str">
            <v xml:space="preserve">EMPRESA PUBLICA DE COMUNICACION DEL ECUADOR EP                                             </v>
          </cell>
          <cell r="J1414" t="str">
            <v xml:space="preserve">Empresa Publica De Comunicacion Del Ecuador Ep                                             </v>
          </cell>
          <cell r="K1414" t="str">
            <v>2. Desarrollo Económico</v>
          </cell>
          <cell r="L1414" t="str">
            <v>SIPEIP</v>
          </cell>
          <cell r="M1414" t="str">
            <v>Gabinete Sectorial de Infraestructura, Energia y Medio Ambiente</v>
          </cell>
          <cell r="O1414" t="str">
            <v>REGISTRADO</v>
          </cell>
          <cell r="P1414" t="str">
            <v>Alineado</v>
          </cell>
          <cell r="Q1414" t="str">
            <v>Aprobado</v>
          </cell>
          <cell r="R1414" t="str">
            <v>NO PGE</v>
          </cell>
        </row>
        <row r="1415">
          <cell r="A1415" t="str">
            <v>1790819345001</v>
          </cell>
          <cell r="B1415" t="str">
            <v xml:space="preserve">163.789         </v>
          </cell>
          <cell r="D1415" t="str">
            <v>Con seguimiento</v>
          </cell>
          <cell r="E1415" t="str">
            <v xml:space="preserve">Darwin Céspedes </v>
          </cell>
          <cell r="I1415" t="str">
            <v xml:space="preserve">EMPRESA PUBLICA DE COMUNICACION DEL ECUADOR EP                                             </v>
          </cell>
          <cell r="J1415" t="str">
            <v xml:space="preserve">Empresa Publica De Comunicacion Del Ecuador Ep                                             </v>
          </cell>
          <cell r="K1415" t="str">
            <v>2. Desarrollo Económico</v>
          </cell>
          <cell r="L1415" t="str">
            <v>SIPEIP</v>
          </cell>
          <cell r="M1415" t="str">
            <v>Gabinete Sectorial de Infraestructura, Energia y Medio Ambiente</v>
          </cell>
          <cell r="O1415" t="str">
            <v>REGISTRADO</v>
          </cell>
          <cell r="P1415" t="str">
            <v>Alineado</v>
          </cell>
          <cell r="Q1415" t="str">
            <v>Aprobado</v>
          </cell>
          <cell r="R1415" t="str">
            <v>NO PGE</v>
          </cell>
        </row>
        <row r="1416">
          <cell r="A1416" t="str">
            <v>1790819345001</v>
          </cell>
          <cell r="B1416" t="str">
            <v xml:space="preserve">163.784         </v>
          </cell>
          <cell r="D1416" t="str">
            <v>Sin Seguimiento Anual</v>
          </cell>
          <cell r="E1416" t="str">
            <v xml:space="preserve">Darwin Céspedes </v>
          </cell>
          <cell r="I1416" t="str">
            <v xml:space="preserve">EMPRESA PUBLICA DE COMUNICACION DEL ECUADOR EP                                             </v>
          </cell>
          <cell r="J1416" t="str">
            <v xml:space="preserve">Empresa Publica De Comunicacion Del Ecuador Ep                                             </v>
          </cell>
          <cell r="K1416" t="str">
            <v>2. Desarrollo Económico</v>
          </cell>
          <cell r="L1416" t="str">
            <v>SIPEIP</v>
          </cell>
          <cell r="M1416" t="str">
            <v>Gabinete Sectorial de Infraestructura, Energia y Medio Ambiente</v>
          </cell>
          <cell r="O1416" t="str">
            <v>REGISTRADO</v>
          </cell>
          <cell r="P1416" t="str">
            <v>Alineado</v>
          </cell>
          <cell r="Q1416" t="str">
            <v>Aprobado</v>
          </cell>
          <cell r="R1416" t="str">
            <v>NO PGE</v>
          </cell>
        </row>
        <row r="1417">
          <cell r="A1417" t="str">
            <v>1790819345001</v>
          </cell>
          <cell r="B1417" t="str">
            <v xml:space="preserve">163.785         </v>
          </cell>
          <cell r="D1417" t="str">
            <v>Con seguimiento</v>
          </cell>
          <cell r="E1417" t="str">
            <v xml:space="preserve">Darwin Céspedes </v>
          </cell>
          <cell r="I1417" t="str">
            <v xml:space="preserve">EMPRESA PUBLICA DE COMUNICACION DEL ECUADOR EP                                             </v>
          </cell>
          <cell r="J1417" t="str">
            <v xml:space="preserve">Empresa Publica De Comunicacion Del Ecuador Ep                                             </v>
          </cell>
          <cell r="K1417" t="str">
            <v>2. Desarrollo Económico</v>
          </cell>
          <cell r="L1417" t="str">
            <v>SIPEIP</v>
          </cell>
          <cell r="M1417" t="str">
            <v>Gabinete Sectorial de Infraestructura, Energia y Medio Ambiente</v>
          </cell>
          <cell r="O1417" t="str">
            <v>REGISTRADO</v>
          </cell>
          <cell r="P1417" t="str">
            <v>Alineado</v>
          </cell>
          <cell r="Q1417" t="str">
            <v>Aprobado</v>
          </cell>
          <cell r="R1417" t="str">
            <v>NO PGE</v>
          </cell>
        </row>
        <row r="1418">
          <cell r="A1418" t="str">
            <v>1790819345001</v>
          </cell>
          <cell r="B1418" t="str">
            <v xml:space="preserve">163.786         </v>
          </cell>
          <cell r="D1418" t="str">
            <v>Con seguimiento</v>
          </cell>
          <cell r="E1418" t="str">
            <v xml:space="preserve">Darwin Céspedes </v>
          </cell>
          <cell r="I1418" t="str">
            <v xml:space="preserve">EMPRESA PUBLICA DE COMUNICACION DEL ECUADOR EP                                             </v>
          </cell>
          <cell r="J1418" t="str">
            <v xml:space="preserve">Empresa Publica De Comunicacion Del Ecuador Ep                                             </v>
          </cell>
          <cell r="K1418" t="str">
            <v>2. Desarrollo Económico</v>
          </cell>
          <cell r="L1418" t="str">
            <v>SIPEIP</v>
          </cell>
          <cell r="M1418" t="str">
            <v>Gabinete Sectorial de Infraestructura, Energia y Medio Ambiente</v>
          </cell>
          <cell r="O1418" t="str">
            <v>REGISTRADO</v>
          </cell>
          <cell r="P1418" t="str">
            <v>Alineado</v>
          </cell>
          <cell r="Q1418" t="str">
            <v>Aprobado</v>
          </cell>
          <cell r="R1418" t="str">
            <v>NO PGE</v>
          </cell>
        </row>
        <row r="1419">
          <cell r="A1419" t="str">
            <v>1790819345001</v>
          </cell>
          <cell r="B1419" t="str">
            <v xml:space="preserve">163.787         </v>
          </cell>
          <cell r="D1419" t="str">
            <v>Con seguimiento</v>
          </cell>
          <cell r="E1419" t="str">
            <v xml:space="preserve">Darwin Céspedes </v>
          </cell>
          <cell r="I1419" t="str">
            <v xml:space="preserve">EMPRESA PUBLICA DE COMUNICACION DEL ECUADOR EP                                             </v>
          </cell>
          <cell r="J1419" t="str">
            <v xml:space="preserve">Empresa Publica De Comunicacion Del Ecuador Ep                                             </v>
          </cell>
          <cell r="K1419" t="str">
            <v>2. Desarrollo Económico</v>
          </cell>
          <cell r="L1419" t="str">
            <v>SIPEIP</v>
          </cell>
          <cell r="M1419" t="str">
            <v>Gabinete Sectorial de Infraestructura, Energia y Medio Ambiente</v>
          </cell>
          <cell r="O1419" t="str">
            <v>REGISTRADO</v>
          </cell>
          <cell r="P1419" t="str">
            <v>Alineado</v>
          </cell>
          <cell r="Q1419" t="str">
            <v>Aprobado</v>
          </cell>
          <cell r="R1419" t="str">
            <v>NO PGE</v>
          </cell>
        </row>
        <row r="1420">
          <cell r="A1420" t="str">
            <v>1790819361001</v>
          </cell>
          <cell r="B1420" t="str">
            <v xml:space="preserve">165.432         </v>
          </cell>
          <cell r="D1420" t="str">
            <v>Con seguimiento</v>
          </cell>
          <cell r="E1420" t="str">
            <v>Ivan Oña</v>
          </cell>
          <cell r="I1420" t="str">
            <v xml:space="preserve">EMPRESA PUBLICA SERVICIOS POSTALES DEL ECUADOR SPE EP                                      </v>
          </cell>
          <cell r="J1420" t="str">
            <v xml:space="preserve">Empresa Publica Servicios Postales Del Ecuador Spe Ep                                      </v>
          </cell>
          <cell r="K1420" t="str">
            <v>2. Desarrollo Económico</v>
          </cell>
          <cell r="L1420" t="str">
            <v>SIPEIP</v>
          </cell>
          <cell r="M1420" t="str">
            <v>Gabinete Sectorial de Infraestructura, Energia y Medio Ambiente</v>
          </cell>
          <cell r="O1420" t="str">
            <v>REGISTRADO</v>
          </cell>
          <cell r="P1420" t="str">
            <v>Alineado</v>
          </cell>
          <cell r="Q1420" t="str">
            <v>Aprobado</v>
          </cell>
          <cell r="R1420" t="str">
            <v>NO PGE</v>
          </cell>
        </row>
        <row r="1421">
          <cell r="A1421" t="str">
            <v>1790819361001</v>
          </cell>
          <cell r="B1421" t="str">
            <v xml:space="preserve">165.431         </v>
          </cell>
          <cell r="D1421" t="str">
            <v>Sin Seguimiento Anual</v>
          </cell>
          <cell r="E1421" t="str">
            <v>Ivan Oña</v>
          </cell>
          <cell r="I1421" t="str">
            <v xml:space="preserve">EMPRESA PUBLICA SERVICIOS POSTALES DEL ECUADOR SPE EP                                      </v>
          </cell>
          <cell r="J1421" t="str">
            <v xml:space="preserve">Empresa Publica Servicios Postales Del Ecuador Spe Ep                                      </v>
          </cell>
          <cell r="K1421" t="str">
            <v>4. Institucional</v>
          </cell>
          <cell r="L1421" t="str">
            <v>SIPEIP</v>
          </cell>
          <cell r="M1421" t="str">
            <v>Gabinete Sectorial de Infraestructura, Energia y Medio Ambiente</v>
          </cell>
          <cell r="O1421" t="str">
            <v>REGISTRADO</v>
          </cell>
          <cell r="P1421" t="str">
            <v>Alineado</v>
          </cell>
          <cell r="Q1421" t="str">
            <v>Aprobado</v>
          </cell>
          <cell r="R1421" t="str">
            <v>NO PGE</v>
          </cell>
        </row>
        <row r="1422">
          <cell r="A1422" t="str">
            <v>1790819361001</v>
          </cell>
          <cell r="B1422" t="str">
            <v xml:space="preserve">164.770         </v>
          </cell>
          <cell r="D1422" t="str">
            <v>Con seguimiento</v>
          </cell>
          <cell r="E1422" t="str">
            <v>Ivan Oña</v>
          </cell>
          <cell r="I1422" t="str">
            <v xml:space="preserve">EMPRESA PUBLICA SERVICIOS POSTALES DEL ECUADOR SPE EP                                      </v>
          </cell>
          <cell r="J1422" t="str">
            <v xml:space="preserve">Empresa Publica Servicios Postales Del Ecuador Spe Ep                                      </v>
          </cell>
          <cell r="K1422" t="str">
            <v>4. Institucional</v>
          </cell>
          <cell r="L1422" t="str">
            <v>SIPEIP</v>
          </cell>
          <cell r="M1422" t="str">
            <v>Gabinete Sectorial de Infraestructura, Energia y Medio Ambiente</v>
          </cell>
          <cell r="O1422" t="str">
            <v>REGISTRADO</v>
          </cell>
          <cell r="P1422" t="str">
            <v>Alineado</v>
          </cell>
          <cell r="Q1422" t="str">
            <v>Aprobado</v>
          </cell>
          <cell r="R1422" t="str">
            <v>NO PGE</v>
          </cell>
        </row>
        <row r="1423">
          <cell r="A1423" t="str">
            <v>1790819361001</v>
          </cell>
          <cell r="B1423" t="str">
            <v xml:space="preserve">164.771         </v>
          </cell>
          <cell r="D1423" t="str">
            <v>Con seguimiento</v>
          </cell>
          <cell r="E1423" t="str">
            <v>Ivan Oña</v>
          </cell>
          <cell r="I1423" t="str">
            <v xml:space="preserve">EMPRESA PUBLICA SERVICIOS POSTALES DEL ECUADOR SPE EP                                      </v>
          </cell>
          <cell r="J1423" t="str">
            <v xml:space="preserve">Empresa Publica Servicios Postales Del Ecuador Spe Ep                                      </v>
          </cell>
          <cell r="K1423" t="str">
            <v>4. Institucional</v>
          </cell>
          <cell r="L1423" t="str">
            <v>SIPEIP</v>
          </cell>
          <cell r="M1423" t="str">
            <v>Gabinete Sectorial de Infraestructura, Energia y Medio Ambiente</v>
          </cell>
          <cell r="O1423" t="str">
            <v>REGISTRADO</v>
          </cell>
          <cell r="P1423" t="str">
            <v>Alineado</v>
          </cell>
          <cell r="Q1423" t="str">
            <v>Aprobado</v>
          </cell>
          <cell r="R1423" t="str">
            <v>NO PGE</v>
          </cell>
        </row>
        <row r="1424">
          <cell r="A1424" t="str">
            <v>1790819434001</v>
          </cell>
          <cell r="B1424" t="str">
            <v xml:space="preserve">164.768         </v>
          </cell>
          <cell r="D1424" t="str">
            <v>Sin Seguimiento Observado</v>
          </cell>
          <cell r="E1424" t="str">
            <v>Juan José Robayo</v>
          </cell>
          <cell r="I1424" t="str">
            <v xml:space="preserve">SECRETARIA DE GESTION Y DESARROLLO DE PUEBLOS Y NACIONALIDADES                             </v>
          </cell>
          <cell r="J1424" t="str">
            <v xml:space="preserve">Secretaria De Gestion Y Desarrollo De Pueblos Y Nacionalidades                             </v>
          </cell>
          <cell r="K1424" t="str">
            <v>1. Social</v>
          </cell>
          <cell r="L1424" t="str">
            <v>SIPEIP</v>
          </cell>
          <cell r="M1424" t="str">
            <v>Gabinete Sectorial de lo Social</v>
          </cell>
          <cell r="O1424" t="str">
            <v>REGISTRADO</v>
          </cell>
          <cell r="P1424" t="str">
            <v>Alineado</v>
          </cell>
          <cell r="Q1424" t="str">
            <v>Observado</v>
          </cell>
          <cell r="R1424" t="str">
            <v>PGE</v>
          </cell>
        </row>
        <row r="1425">
          <cell r="A1425" t="str">
            <v>1790819434001</v>
          </cell>
          <cell r="B1425" t="str">
            <v xml:space="preserve">164.769         </v>
          </cell>
          <cell r="D1425" t="str">
            <v>Sin Seguimiento Observado</v>
          </cell>
          <cell r="E1425" t="str">
            <v>Juan José Robayo</v>
          </cell>
          <cell r="I1425" t="str">
            <v xml:space="preserve">SECRETARIA DE GESTION Y DESARROLLO DE PUEBLOS Y NACIONALIDADES                             </v>
          </cell>
          <cell r="J1425" t="str">
            <v xml:space="preserve">Secretaria De Gestion Y Desarrollo De Pueblos Y Nacionalidades                             </v>
          </cell>
          <cell r="K1425" t="str">
            <v>1. Social</v>
          </cell>
          <cell r="L1425" t="str">
            <v>SIPEIP</v>
          </cell>
          <cell r="M1425" t="str">
            <v>Gabinete Sectorial de lo Social</v>
          </cell>
          <cell r="O1425" t="str">
            <v>REGISTRADO</v>
          </cell>
          <cell r="P1425" t="str">
            <v>Alineado</v>
          </cell>
          <cell r="Q1425" t="str">
            <v>Observado</v>
          </cell>
          <cell r="R1425" t="str">
            <v>PGE</v>
          </cell>
        </row>
        <row r="1426">
          <cell r="A1426" t="str">
            <v>1790819434001</v>
          </cell>
          <cell r="B1426" t="str">
            <v xml:space="preserve">164.767         </v>
          </cell>
          <cell r="D1426" t="str">
            <v>Sin Seguimiento Observado</v>
          </cell>
          <cell r="E1426" t="str">
            <v>Juan José Robayo</v>
          </cell>
          <cell r="I1426" t="str">
            <v xml:space="preserve">SECRETARIA DE GESTION Y DESARROLLO DE PUEBLOS Y NACIONALIDADES                             </v>
          </cell>
          <cell r="J1426" t="str">
            <v xml:space="preserve">Secretaria De Gestion Y Desarrollo De Pueblos Y Nacionalidades                             </v>
          </cell>
          <cell r="K1426" t="str">
            <v>1. Social</v>
          </cell>
          <cell r="L1426" t="str">
            <v>SIPEIP</v>
          </cell>
          <cell r="M1426" t="str">
            <v>Gabinete Sectorial de lo Social</v>
          </cell>
          <cell r="O1426" t="str">
            <v>REGISTRADO</v>
          </cell>
          <cell r="P1426" t="str">
            <v>Alineado</v>
          </cell>
          <cell r="Q1426" t="str">
            <v>Observado</v>
          </cell>
          <cell r="R1426" t="str">
            <v>PGE</v>
          </cell>
        </row>
        <row r="1427">
          <cell r="A1427" t="str">
            <v>1790819434001</v>
          </cell>
          <cell r="B1427" t="str">
            <v xml:space="preserve">164.764         </v>
          </cell>
          <cell r="D1427" t="str">
            <v>Sin Seguimiento Observado</v>
          </cell>
          <cell r="E1427" t="str">
            <v>Juan José Robayo</v>
          </cell>
          <cell r="I1427" t="str">
            <v xml:space="preserve">SECRETARIA DE GESTION Y DESARROLLO DE PUEBLOS Y NACIONALIDADES                             </v>
          </cell>
          <cell r="J1427" t="str">
            <v xml:space="preserve">Secretaria De Gestion Y Desarrollo De Pueblos Y Nacionalidades                             </v>
          </cell>
          <cell r="K1427" t="str">
            <v>1. Social</v>
          </cell>
          <cell r="L1427" t="str">
            <v>SIPEIP</v>
          </cell>
          <cell r="M1427" t="str">
            <v>Gabinete Sectorial de lo Social</v>
          </cell>
          <cell r="O1427" t="str">
            <v>REGISTRADO</v>
          </cell>
          <cell r="P1427" t="str">
            <v>Alineado</v>
          </cell>
          <cell r="Q1427" t="str">
            <v>Observado</v>
          </cell>
          <cell r="R1427" t="str">
            <v>PGE</v>
          </cell>
        </row>
        <row r="1428">
          <cell r="A1428" t="str">
            <v>1790819434001</v>
          </cell>
          <cell r="B1428" t="str">
            <v xml:space="preserve">163.774         </v>
          </cell>
          <cell r="D1428" t="str">
            <v>Sin Seguimiento Observado</v>
          </cell>
          <cell r="E1428" t="str">
            <v>Juan José Robayo</v>
          </cell>
          <cell r="I1428" t="str">
            <v xml:space="preserve">SECRETARIA DE GESTION Y DESARROLLO DE PUEBLOS Y NACIONALIDADES                             </v>
          </cell>
          <cell r="J1428" t="str">
            <v xml:space="preserve">Secretaria De Gestion Y Desarrollo De Pueblos Y Nacionalidades                             </v>
          </cell>
          <cell r="K1428" t="str">
            <v>1. Social</v>
          </cell>
          <cell r="L1428" t="str">
            <v>SIPEIP</v>
          </cell>
          <cell r="M1428" t="str">
            <v>Gabinete Sectorial de lo Social</v>
          </cell>
          <cell r="O1428" t="str">
            <v>REGISTRADO</v>
          </cell>
          <cell r="P1428" t="str">
            <v>Alineado</v>
          </cell>
          <cell r="Q1428" t="str">
            <v>Observado</v>
          </cell>
          <cell r="R1428" t="str">
            <v>PGE</v>
          </cell>
        </row>
        <row r="1429">
          <cell r="A1429" t="str">
            <v>1790819434001</v>
          </cell>
          <cell r="B1429" t="str">
            <v xml:space="preserve">163.775         </v>
          </cell>
          <cell r="D1429" t="str">
            <v>Sin Seguimiento Observado</v>
          </cell>
          <cell r="E1429" t="str">
            <v>Juan José Robayo</v>
          </cell>
          <cell r="I1429" t="str">
            <v xml:space="preserve">SECRETARIA DE GESTION Y DESARROLLO DE PUEBLOS Y NACIONALIDADES                             </v>
          </cell>
          <cell r="J1429" t="str">
            <v xml:space="preserve">Secretaria De Gestion Y Desarrollo De Pueblos Y Nacionalidades                             </v>
          </cell>
          <cell r="K1429" t="str">
            <v>1. Social</v>
          </cell>
          <cell r="L1429" t="str">
            <v>SIPEIP</v>
          </cell>
          <cell r="M1429" t="str">
            <v>Gabinete Sectorial de lo Social</v>
          </cell>
          <cell r="O1429" t="str">
            <v>REGISTRADO</v>
          </cell>
          <cell r="P1429" t="str">
            <v>Alineado</v>
          </cell>
          <cell r="Q1429" t="str">
            <v>Observado</v>
          </cell>
          <cell r="R1429" t="str">
            <v>PGE</v>
          </cell>
        </row>
        <row r="1430">
          <cell r="A1430" t="str">
            <v>1790819434001</v>
          </cell>
          <cell r="B1430" t="str">
            <v xml:space="preserve">163.776         </v>
          </cell>
          <cell r="D1430" t="str">
            <v>Sin Seguimiento Observado</v>
          </cell>
          <cell r="E1430" t="str">
            <v>Juan José Robayo</v>
          </cell>
          <cell r="I1430" t="str">
            <v xml:space="preserve">SECRETARIA DE GESTION Y DESARROLLO DE PUEBLOS Y NACIONALIDADES                             </v>
          </cell>
          <cell r="J1430" t="str">
            <v xml:space="preserve">Secretaria De Gestion Y Desarrollo De Pueblos Y Nacionalidades                             </v>
          </cell>
          <cell r="K1430" t="str">
            <v>1. Social</v>
          </cell>
          <cell r="L1430" t="str">
            <v>SIPEIP</v>
          </cell>
          <cell r="M1430" t="str">
            <v>Gabinete Sectorial de lo Social</v>
          </cell>
          <cell r="O1430" t="str">
            <v>REGISTRADO</v>
          </cell>
          <cell r="P1430" t="str">
            <v>Alineado</v>
          </cell>
          <cell r="Q1430" t="str">
            <v>Observado</v>
          </cell>
          <cell r="R1430" t="str">
            <v>PGE</v>
          </cell>
        </row>
        <row r="1431">
          <cell r="A1431" t="str">
            <v>1790819442001</v>
          </cell>
          <cell r="B1431" t="str">
            <v xml:space="preserve">165.556         </v>
          </cell>
          <cell r="D1431" t="str">
            <v>Sin Seguimiento Anual</v>
          </cell>
          <cell r="E1431" t="str">
            <v xml:space="preserve">Darwin Céspedes </v>
          </cell>
          <cell r="I1431" t="str">
            <v xml:space="preserve">JUNTA DE POLITICA Y REGULACION FINANCIERA                                                  </v>
          </cell>
          <cell r="J1431" t="str">
            <v xml:space="preserve">Junta De Politica Y Regulacion Financiera                                                  </v>
          </cell>
          <cell r="K1431" t="str">
            <v>2. Desarrollo Económico</v>
          </cell>
          <cell r="L1431" t="str">
            <v>SIPEIP</v>
          </cell>
          <cell r="M1431" t="str">
            <v>sin gabinete</v>
          </cell>
          <cell r="N1431" t="str">
            <v>EJECUTIVA</v>
          </cell>
          <cell r="O1431" t="str">
            <v>REGISTRADO</v>
          </cell>
          <cell r="P1431" t="str">
            <v>Alineado</v>
          </cell>
          <cell r="Q1431" t="str">
            <v>Aprobado</v>
          </cell>
          <cell r="R1431" t="str">
            <v>PGE</v>
          </cell>
        </row>
        <row r="1432">
          <cell r="A1432" t="str">
            <v>1790819442001</v>
          </cell>
          <cell r="B1432" t="str">
            <v xml:space="preserve">164.245         </v>
          </cell>
          <cell r="D1432" t="str">
            <v>Sin Seguimiento Anual</v>
          </cell>
          <cell r="E1432" t="str">
            <v xml:space="preserve">Darwin Céspedes </v>
          </cell>
          <cell r="I1432" t="str">
            <v xml:space="preserve">JUNTA DE POLITICA Y REGULACION FINANCIERA                                                  </v>
          </cell>
          <cell r="J1432" t="str">
            <v xml:space="preserve">Junta De Politica Y Regulacion Financiera                                                  </v>
          </cell>
          <cell r="K1432" t="str">
            <v>2. Desarrollo Económico</v>
          </cell>
          <cell r="L1432" t="str">
            <v>SIPEIP</v>
          </cell>
          <cell r="M1432" t="str">
            <v>sin gabinete</v>
          </cell>
          <cell r="N1432" t="str">
            <v>EJECUTIVA</v>
          </cell>
          <cell r="O1432" t="str">
            <v>REGISTRADO</v>
          </cell>
          <cell r="P1432" t="str">
            <v>Alineado</v>
          </cell>
          <cell r="Q1432" t="str">
            <v>Aprobado</v>
          </cell>
          <cell r="R1432" t="str">
            <v>PGE</v>
          </cell>
        </row>
        <row r="1433">
          <cell r="A1433" t="str">
            <v>1790819442001</v>
          </cell>
          <cell r="B1433" t="str">
            <v xml:space="preserve">163.768         </v>
          </cell>
          <cell r="D1433" t="str">
            <v>Sin Seguimiento Anual</v>
          </cell>
          <cell r="E1433" t="str">
            <v xml:space="preserve">Darwin Céspedes </v>
          </cell>
          <cell r="I1433" t="str">
            <v xml:space="preserve">JUNTA DE POLITICA Y REGULACION FINANCIERA                                                  </v>
          </cell>
          <cell r="J1433" t="str">
            <v xml:space="preserve">Junta De Politica Y Regulacion Financiera                                                  </v>
          </cell>
          <cell r="K1433" t="str">
            <v>2. Desarrollo Económico</v>
          </cell>
          <cell r="L1433" t="str">
            <v>SIPEIP</v>
          </cell>
          <cell r="M1433" t="str">
            <v>sin gabinete</v>
          </cell>
          <cell r="N1433" t="str">
            <v>EJECUTIVA</v>
          </cell>
          <cell r="O1433" t="str">
            <v>REGISTRADO</v>
          </cell>
          <cell r="P1433" t="str">
            <v>Alineado</v>
          </cell>
          <cell r="Q1433" t="str">
            <v>Aprobado</v>
          </cell>
          <cell r="R1433" t="str">
            <v>PGE</v>
          </cell>
        </row>
        <row r="1434">
          <cell r="A1434" t="str">
            <v>1790819442001</v>
          </cell>
          <cell r="B1434" t="str">
            <v xml:space="preserve">163.767         </v>
          </cell>
          <cell r="D1434" t="str">
            <v>Sin Seguimiento Anual</v>
          </cell>
          <cell r="E1434" t="str">
            <v xml:space="preserve">Darwin Céspedes </v>
          </cell>
          <cell r="I1434" t="str">
            <v xml:space="preserve">JUNTA DE POLITICA Y REGULACION FINANCIERA                                                  </v>
          </cell>
          <cell r="J1434" t="str">
            <v xml:space="preserve">Junta De Politica Y Regulacion Financiera                                                  </v>
          </cell>
          <cell r="K1434" t="str">
            <v>2. Desarrollo Económico</v>
          </cell>
          <cell r="L1434" t="str">
            <v>SIPEIP</v>
          </cell>
          <cell r="M1434" t="str">
            <v>sin gabinete</v>
          </cell>
          <cell r="N1434" t="str">
            <v>EJECUTIVA</v>
          </cell>
          <cell r="O1434" t="str">
            <v>REGISTRADO</v>
          </cell>
          <cell r="P1434" t="str">
            <v>Alineado</v>
          </cell>
          <cell r="Q1434" t="str">
            <v>Aprobado</v>
          </cell>
          <cell r="R1434" t="str">
            <v>PGE</v>
          </cell>
        </row>
        <row r="1435">
          <cell r="A1435" t="str">
            <v>1791036514001</v>
          </cell>
          <cell r="B1435" t="str">
            <v xml:space="preserve">165.545         </v>
          </cell>
          <cell r="D1435" t="str">
            <v>Con seguimiento</v>
          </cell>
          <cell r="E1435" t="str">
            <v>Juan José Robayo</v>
          </cell>
          <cell r="I1435" t="str">
            <v xml:space="preserve">FACULTAD DE CIENCIAS SOCIALES - FLACSO - SE                                                </v>
          </cell>
          <cell r="J1435" t="str">
            <v xml:space="preserve">Facultad De Ciencias Sociales - Flacso - Se                                                </v>
          </cell>
          <cell r="K1435" t="str">
            <v>1. Social</v>
          </cell>
          <cell r="L1435" t="str">
            <v>SIPEIP</v>
          </cell>
          <cell r="M1435" t="str">
            <v>Sin Gabinete</v>
          </cell>
          <cell r="N1435" t="str">
            <v>ACADEMIA</v>
          </cell>
          <cell r="O1435" t="str">
            <v>REGISTRADO</v>
          </cell>
          <cell r="P1435" t="str">
            <v>Alineado</v>
          </cell>
          <cell r="Q1435" t="str">
            <v>Aprobado</v>
          </cell>
          <cell r="R1435" t="str">
            <v>NO PGE</v>
          </cell>
        </row>
        <row r="1436">
          <cell r="A1436" t="str">
            <v>1791036514001</v>
          </cell>
          <cell r="B1436" t="str">
            <v xml:space="preserve">165.546         </v>
          </cell>
          <cell r="D1436" t="str">
            <v>Sin Seguimiento Anual</v>
          </cell>
          <cell r="E1436" t="str">
            <v>Juan José Robayo</v>
          </cell>
          <cell r="I1436" t="str">
            <v xml:space="preserve">FACULTAD DE CIENCIAS SOCIALES - FLACSO - SE                                                </v>
          </cell>
          <cell r="J1436" t="str">
            <v xml:space="preserve">Facultad De Ciencias Sociales - Flacso - Se                                                </v>
          </cell>
          <cell r="K1436" t="str">
            <v>1. Social</v>
          </cell>
          <cell r="L1436" t="str">
            <v>SIPEIP</v>
          </cell>
          <cell r="M1436" t="str">
            <v>Sin Gabinete</v>
          </cell>
          <cell r="N1436" t="str">
            <v>ACADEMIA</v>
          </cell>
          <cell r="O1436" t="str">
            <v>REGISTRADO</v>
          </cell>
          <cell r="P1436" t="str">
            <v>Alineado</v>
          </cell>
          <cell r="Q1436" t="str">
            <v>Aprobado</v>
          </cell>
          <cell r="R1436" t="str">
            <v>NO PGE</v>
          </cell>
        </row>
        <row r="1437">
          <cell r="A1437" t="str">
            <v>1791036514001</v>
          </cell>
          <cell r="B1437" t="str">
            <v xml:space="preserve">164.363         </v>
          </cell>
          <cell r="D1437" t="str">
            <v>Con seguimiento</v>
          </cell>
          <cell r="E1437" t="str">
            <v>Juan José Robayo</v>
          </cell>
          <cell r="I1437" t="str">
            <v xml:space="preserve">FACULTAD DE CIENCIAS SOCIALES - FLACSO - SE                                                </v>
          </cell>
          <cell r="J1437" t="str">
            <v xml:space="preserve">Facultad De Ciencias Sociales - Flacso - Se                                                </v>
          </cell>
          <cell r="K1437" t="str">
            <v>1. Social</v>
          </cell>
          <cell r="L1437" t="str">
            <v>SIPEIP</v>
          </cell>
          <cell r="M1437" t="str">
            <v>Sin Gabinete</v>
          </cell>
          <cell r="N1437" t="str">
            <v>ACADEMIA</v>
          </cell>
          <cell r="O1437" t="str">
            <v>REGISTRADO</v>
          </cell>
          <cell r="P1437" t="str">
            <v>Alineado</v>
          </cell>
          <cell r="Q1437" t="str">
            <v>Aprobado</v>
          </cell>
          <cell r="R1437" t="str">
            <v>NO PGE</v>
          </cell>
        </row>
        <row r="1438">
          <cell r="A1438" t="str">
            <v>1791036514001</v>
          </cell>
          <cell r="B1438" t="str">
            <v xml:space="preserve">164.364         </v>
          </cell>
          <cell r="D1438" t="str">
            <v>Sin Seguimiento Anual</v>
          </cell>
          <cell r="E1438" t="str">
            <v>Juan José Robayo</v>
          </cell>
          <cell r="I1438" t="str">
            <v xml:space="preserve">FACULTAD DE CIENCIAS SOCIALES - FLACSO - SE                                                </v>
          </cell>
          <cell r="J1438" t="str">
            <v xml:space="preserve">Facultad De Ciencias Sociales - Flacso - Se                                                </v>
          </cell>
          <cell r="K1438" t="str">
            <v>1. Social</v>
          </cell>
          <cell r="L1438" t="str">
            <v>SIPEIP</v>
          </cell>
          <cell r="M1438" t="str">
            <v>Sin Gabinete</v>
          </cell>
          <cell r="N1438" t="str">
            <v>ACADEMIA</v>
          </cell>
          <cell r="O1438" t="str">
            <v>REGISTRADO</v>
          </cell>
          <cell r="P1438" t="str">
            <v>Alineado</v>
          </cell>
          <cell r="Q1438" t="str">
            <v>Aprobado</v>
          </cell>
          <cell r="R1438" t="str">
            <v>NO PGE</v>
          </cell>
        </row>
        <row r="1439">
          <cell r="A1439" t="str">
            <v>1791036514001</v>
          </cell>
          <cell r="B1439" t="str">
            <v xml:space="preserve">164.360         </v>
          </cell>
          <cell r="D1439" t="str">
            <v>Con seguimiento</v>
          </cell>
          <cell r="E1439" t="str">
            <v>Juan José Robayo</v>
          </cell>
          <cell r="I1439" t="str">
            <v xml:space="preserve">FACULTAD DE CIENCIAS SOCIALES - FLACSO - SE                                                </v>
          </cell>
          <cell r="J1439" t="str">
            <v xml:space="preserve">Facultad De Ciencias Sociales - Flacso - Se                                                </v>
          </cell>
          <cell r="K1439" t="str">
            <v>1. Social</v>
          </cell>
          <cell r="L1439" t="str">
            <v>SIPEIP</v>
          </cell>
          <cell r="M1439" t="str">
            <v>Sin Gabinete</v>
          </cell>
          <cell r="N1439" t="str">
            <v>ACADEMIA</v>
          </cell>
          <cell r="O1439" t="str">
            <v>REGISTRADO</v>
          </cell>
          <cell r="P1439" t="str">
            <v>Alineado</v>
          </cell>
          <cell r="Q1439" t="str">
            <v>Aprobado</v>
          </cell>
          <cell r="R1439" t="str">
            <v>NO PGE</v>
          </cell>
        </row>
        <row r="1440">
          <cell r="A1440" t="str">
            <v>1791036514001</v>
          </cell>
          <cell r="B1440" t="str">
            <v xml:space="preserve">164.361         </v>
          </cell>
          <cell r="D1440" t="str">
            <v>Con seguimiento</v>
          </cell>
          <cell r="E1440" t="str">
            <v>Juan José Robayo</v>
          </cell>
          <cell r="I1440" t="str">
            <v xml:space="preserve">FACULTAD DE CIENCIAS SOCIALES - FLACSO - SE                                                </v>
          </cell>
          <cell r="J1440" t="str">
            <v xml:space="preserve">Facultad De Ciencias Sociales - Flacso - Se                                                </v>
          </cell>
          <cell r="K1440" t="str">
            <v>1. Social</v>
          </cell>
          <cell r="L1440" t="str">
            <v>SIPEIP</v>
          </cell>
          <cell r="M1440" t="str">
            <v>Sin Gabinete</v>
          </cell>
          <cell r="N1440" t="str">
            <v>ACADEMIA</v>
          </cell>
          <cell r="O1440" t="str">
            <v>REGISTRADO</v>
          </cell>
          <cell r="P1440" t="str">
            <v>Alineado</v>
          </cell>
          <cell r="Q1440" t="str">
            <v>Aprobado</v>
          </cell>
          <cell r="R1440" t="str">
            <v>NO PGE</v>
          </cell>
        </row>
        <row r="1441">
          <cell r="A1441" t="str">
            <v>1791036514001</v>
          </cell>
          <cell r="B1441" t="str">
            <v xml:space="preserve">164.362         </v>
          </cell>
          <cell r="D1441" t="str">
            <v>Sin Seguimiento Anual</v>
          </cell>
          <cell r="E1441" t="str">
            <v>Juan José Robayo</v>
          </cell>
          <cell r="I1441" t="str">
            <v xml:space="preserve">FACULTAD DE CIENCIAS SOCIALES - FLACSO - SE                                                </v>
          </cell>
          <cell r="J1441" t="str">
            <v xml:space="preserve">Facultad De Ciencias Sociales - Flacso - Se                                                </v>
          </cell>
          <cell r="K1441" t="str">
            <v>1. Social</v>
          </cell>
          <cell r="L1441" t="str">
            <v>SIPEIP</v>
          </cell>
          <cell r="M1441" t="str">
            <v>Sin Gabinete</v>
          </cell>
          <cell r="N1441" t="str">
            <v>ACADEMIA</v>
          </cell>
          <cell r="O1441" t="str">
            <v>REGISTRADO</v>
          </cell>
          <cell r="P1441" t="str">
            <v>Alineado</v>
          </cell>
          <cell r="Q1441" t="str">
            <v>Aprobado</v>
          </cell>
          <cell r="R1441" t="str">
            <v>NO PGE</v>
          </cell>
        </row>
        <row r="1442">
          <cell r="A1442" t="str">
            <v>1791036514001</v>
          </cell>
          <cell r="B1442" t="str">
            <v xml:space="preserve">164.357         </v>
          </cell>
          <cell r="D1442" t="str">
            <v>Con seguimiento</v>
          </cell>
          <cell r="E1442" t="str">
            <v>Juan José Robayo</v>
          </cell>
          <cell r="I1442" t="str">
            <v xml:space="preserve">FACULTAD DE CIENCIAS SOCIALES - FLACSO - SE                                                </v>
          </cell>
          <cell r="J1442" t="str">
            <v xml:space="preserve">Facultad De Ciencias Sociales - Flacso - Se                                                </v>
          </cell>
          <cell r="K1442" t="str">
            <v>1. Social</v>
          </cell>
          <cell r="L1442" t="str">
            <v>SIPEIP</v>
          </cell>
          <cell r="M1442" t="str">
            <v>Sin Gabinete</v>
          </cell>
          <cell r="N1442" t="str">
            <v>ACADEMIA</v>
          </cell>
          <cell r="O1442" t="str">
            <v>REGISTRADO</v>
          </cell>
          <cell r="P1442" t="str">
            <v>Alineado</v>
          </cell>
          <cell r="Q1442" t="str">
            <v>Aprobado</v>
          </cell>
          <cell r="R1442" t="str">
            <v>NO PGE</v>
          </cell>
        </row>
        <row r="1443">
          <cell r="A1443" t="str">
            <v>1791036514001</v>
          </cell>
          <cell r="B1443" t="str">
            <v xml:space="preserve">164.358         </v>
          </cell>
          <cell r="D1443" t="str">
            <v>Sin Seguimiento Anual</v>
          </cell>
          <cell r="E1443" t="str">
            <v>Juan José Robayo</v>
          </cell>
          <cell r="I1443" t="str">
            <v xml:space="preserve">FACULTAD DE CIENCIAS SOCIALES - FLACSO - SE                                                </v>
          </cell>
          <cell r="J1443" t="str">
            <v xml:space="preserve">Facultad De Ciencias Sociales - Flacso - Se                                                </v>
          </cell>
          <cell r="K1443" t="str">
            <v>1. Social</v>
          </cell>
          <cell r="L1443" t="str">
            <v>SIPEIP</v>
          </cell>
          <cell r="M1443" t="str">
            <v>Sin Gabinete</v>
          </cell>
          <cell r="N1443" t="str">
            <v>ACADEMIA</v>
          </cell>
          <cell r="O1443" t="str">
            <v>REGISTRADO</v>
          </cell>
          <cell r="P1443" t="str">
            <v>Alineado</v>
          </cell>
          <cell r="Q1443" t="str">
            <v>Aprobado</v>
          </cell>
          <cell r="R1443" t="str">
            <v>NO PGE</v>
          </cell>
        </row>
        <row r="1444">
          <cell r="A1444" t="str">
            <v>1791036514001</v>
          </cell>
          <cell r="B1444" t="str">
            <v xml:space="preserve">164.359         </v>
          </cell>
          <cell r="D1444" t="str">
            <v>Sin Seguimiento Anual</v>
          </cell>
          <cell r="E1444" t="str">
            <v>Juan José Robayo</v>
          </cell>
          <cell r="I1444" t="str">
            <v xml:space="preserve">FACULTAD DE CIENCIAS SOCIALES - FLACSO - SE                                                </v>
          </cell>
          <cell r="J1444" t="str">
            <v xml:space="preserve">Facultad De Ciencias Sociales - Flacso - Se                                                </v>
          </cell>
          <cell r="K1444" t="str">
            <v>1. Social</v>
          </cell>
          <cell r="L1444" t="str">
            <v>SIPEIP</v>
          </cell>
          <cell r="M1444" t="str">
            <v>Sin Gabinete</v>
          </cell>
          <cell r="N1444" t="str">
            <v>ACADEMIA</v>
          </cell>
          <cell r="O1444" t="str">
            <v>REGISTRADO</v>
          </cell>
          <cell r="P1444" t="str">
            <v>Alineado</v>
          </cell>
          <cell r="Q1444" t="str">
            <v>Aprobado</v>
          </cell>
          <cell r="R1444" t="str">
            <v>NO PGE</v>
          </cell>
        </row>
        <row r="1445">
          <cell r="A1445" t="str">
            <v>1798194735001</v>
          </cell>
          <cell r="B1445" t="str">
            <v xml:space="preserve">165.458         </v>
          </cell>
          <cell r="D1445" t="str">
            <v>Sin Seguimiento Observado</v>
          </cell>
          <cell r="E1445" t="str">
            <v>Eymy Illescas</v>
          </cell>
          <cell r="I1445" t="str">
            <v xml:space="preserve">MINISTERIO DEL INTERIOR                                                                    </v>
          </cell>
          <cell r="J1445" t="str">
            <v xml:space="preserve">Ministerio Del Interior                                                                    </v>
          </cell>
          <cell r="K1445" t="str">
            <v>1. Social</v>
          </cell>
          <cell r="L1445" t="str">
            <v>SIPEIP</v>
          </cell>
          <cell r="M1445" t="str">
            <v>Gabinete Sectorial de Seguridad</v>
          </cell>
          <cell r="O1445" t="str">
            <v>REGISTRADO</v>
          </cell>
          <cell r="P1445" t="str">
            <v>Observado</v>
          </cell>
          <cell r="Q1445" t="str">
            <v>Observado</v>
          </cell>
          <cell r="R1445" t="str">
            <v>PGE</v>
          </cell>
        </row>
        <row r="1446">
          <cell r="A1446" t="str">
            <v>1798194735001</v>
          </cell>
          <cell r="B1446" t="str">
            <v xml:space="preserve">165.459         </v>
          </cell>
          <cell r="D1446" t="str">
            <v>Sin Seguimiento Observado</v>
          </cell>
          <cell r="E1446" t="str">
            <v>Eymy Illescas</v>
          </cell>
          <cell r="I1446" t="str">
            <v xml:space="preserve">MINISTERIO DEL INTERIOR                                                                    </v>
          </cell>
          <cell r="J1446" t="str">
            <v xml:space="preserve">Ministerio Del Interior                                                                    </v>
          </cell>
          <cell r="K1446" t="str">
            <v>1. Social</v>
          </cell>
          <cell r="L1446" t="str">
            <v>SIPEIP</v>
          </cell>
          <cell r="M1446" t="str">
            <v>Gabinete Sectorial de Seguridad</v>
          </cell>
          <cell r="O1446" t="str">
            <v>REGISTRADO</v>
          </cell>
          <cell r="P1446" t="str">
            <v>Observado</v>
          </cell>
          <cell r="Q1446" t="str">
            <v>Observado</v>
          </cell>
          <cell r="R1446" t="str">
            <v>PGE</v>
          </cell>
        </row>
        <row r="1447">
          <cell r="A1447" t="str">
            <v>1798194735001</v>
          </cell>
          <cell r="B1447" t="str">
            <v xml:space="preserve">165.460         </v>
          </cell>
          <cell r="D1447" t="str">
            <v>Sin Seguimiento Observado</v>
          </cell>
          <cell r="E1447" t="str">
            <v>Eymy Illescas</v>
          </cell>
          <cell r="I1447" t="str">
            <v xml:space="preserve">MINISTERIO DEL INTERIOR                                                                    </v>
          </cell>
          <cell r="J1447" t="str">
            <v xml:space="preserve">Ministerio Del Interior                                                                    </v>
          </cell>
          <cell r="K1447" t="str">
            <v>1. Social</v>
          </cell>
          <cell r="L1447" t="str">
            <v>SIPEIP</v>
          </cell>
          <cell r="M1447" t="str">
            <v>Gabinete Sectorial de Seguridad</v>
          </cell>
          <cell r="O1447" t="str">
            <v>REGISTRADO</v>
          </cell>
          <cell r="P1447" t="str">
            <v>Observado</v>
          </cell>
          <cell r="Q1447" t="str">
            <v>Observado</v>
          </cell>
          <cell r="R1447" t="str">
            <v>PGE</v>
          </cell>
        </row>
        <row r="1448">
          <cell r="A1448" t="str">
            <v>1798194735001</v>
          </cell>
          <cell r="B1448" t="str">
            <v xml:space="preserve">165.455         </v>
          </cell>
          <cell r="D1448" t="str">
            <v>Sin Seguimiento Observado</v>
          </cell>
          <cell r="E1448" t="str">
            <v>Eymy Illescas</v>
          </cell>
          <cell r="I1448" t="str">
            <v xml:space="preserve">MINISTERIO DEL INTERIOR                                                                    </v>
          </cell>
          <cell r="J1448" t="str">
            <v xml:space="preserve">Ministerio Del Interior                                                                    </v>
          </cell>
          <cell r="K1448" t="str">
            <v>1. Social</v>
          </cell>
          <cell r="L1448" t="str">
            <v>SIPEIP</v>
          </cell>
          <cell r="M1448" t="str">
            <v>Gabinete Sectorial de Seguridad</v>
          </cell>
          <cell r="O1448" t="str">
            <v>REGISTRADO</v>
          </cell>
          <cell r="P1448" t="str">
            <v>Observado</v>
          </cell>
          <cell r="Q1448" t="str">
            <v>Observado</v>
          </cell>
          <cell r="R1448" t="str">
            <v>PGE</v>
          </cell>
        </row>
        <row r="1449">
          <cell r="A1449" t="str">
            <v>1798194735001</v>
          </cell>
          <cell r="B1449" t="str">
            <v xml:space="preserve">165.456         </v>
          </cell>
          <cell r="D1449" t="str">
            <v>Sin Seguimiento Observado</v>
          </cell>
          <cell r="E1449" t="str">
            <v>Eymy Illescas</v>
          </cell>
          <cell r="I1449" t="str">
            <v xml:space="preserve">MINISTERIO DEL INTERIOR                                                                    </v>
          </cell>
          <cell r="J1449" t="str">
            <v xml:space="preserve">Ministerio Del Interior                                                                    </v>
          </cell>
          <cell r="K1449" t="str">
            <v>1. Social</v>
          </cell>
          <cell r="L1449" t="str">
            <v>SIPEIP</v>
          </cell>
          <cell r="M1449" t="str">
            <v>Gabinete Sectorial de Seguridad</v>
          </cell>
          <cell r="O1449" t="str">
            <v>REGISTRADO</v>
          </cell>
          <cell r="P1449" t="str">
            <v>Observado</v>
          </cell>
          <cell r="Q1449" t="str">
            <v>Observado</v>
          </cell>
          <cell r="R1449" t="str">
            <v>PGE</v>
          </cell>
        </row>
        <row r="1450">
          <cell r="A1450" t="str">
            <v>1798194735001</v>
          </cell>
          <cell r="B1450" t="str">
            <v xml:space="preserve">165.457         </v>
          </cell>
          <cell r="D1450" t="str">
            <v>Sin Seguimiento Observado</v>
          </cell>
          <cell r="E1450" t="str">
            <v>Eymy Illescas</v>
          </cell>
          <cell r="I1450" t="str">
            <v xml:space="preserve">MINISTERIO DEL INTERIOR                                                                    </v>
          </cell>
          <cell r="J1450" t="str">
            <v xml:space="preserve">Ministerio Del Interior                                                                    </v>
          </cell>
          <cell r="K1450" t="str">
            <v>1. Social</v>
          </cell>
          <cell r="L1450" t="str">
            <v>SIPEIP</v>
          </cell>
          <cell r="M1450" t="str">
            <v>Gabinete Sectorial de Seguridad</v>
          </cell>
          <cell r="O1450" t="str">
            <v>REGISTRADO</v>
          </cell>
          <cell r="P1450" t="str">
            <v>Observado</v>
          </cell>
          <cell r="Q1450" t="str">
            <v>Observado</v>
          </cell>
          <cell r="R1450" t="str">
            <v>PGE</v>
          </cell>
        </row>
        <row r="1451">
          <cell r="A1451" t="str">
            <v>1798194735001</v>
          </cell>
          <cell r="B1451" t="str">
            <v xml:space="preserve">165.452         </v>
          </cell>
          <cell r="D1451" t="str">
            <v>Sin Seguimiento Observado</v>
          </cell>
          <cell r="E1451" t="str">
            <v>Eymy Illescas</v>
          </cell>
          <cell r="I1451" t="str">
            <v xml:space="preserve">MINISTERIO DEL INTERIOR                                                                    </v>
          </cell>
          <cell r="J1451" t="str">
            <v xml:space="preserve">Ministerio Del Interior                                                                    </v>
          </cell>
          <cell r="K1451" t="str">
            <v>1. Social</v>
          </cell>
          <cell r="L1451" t="str">
            <v>SIPEIP</v>
          </cell>
          <cell r="M1451" t="str">
            <v>Gabinete Sectorial de Seguridad</v>
          </cell>
          <cell r="O1451" t="str">
            <v>REGISTRADO</v>
          </cell>
          <cell r="P1451" t="str">
            <v>Observado</v>
          </cell>
          <cell r="Q1451" t="str">
            <v>Observado</v>
          </cell>
          <cell r="R1451" t="str">
            <v>PGE</v>
          </cell>
        </row>
        <row r="1452">
          <cell r="A1452" t="str">
            <v>1798194735001</v>
          </cell>
          <cell r="B1452" t="str">
            <v xml:space="preserve">165.453         </v>
          </cell>
          <cell r="D1452" t="str">
            <v>Sin Seguimiento Observado</v>
          </cell>
          <cell r="E1452" t="str">
            <v>Eymy Illescas</v>
          </cell>
          <cell r="I1452" t="str">
            <v xml:space="preserve">MINISTERIO DEL INTERIOR                                                                    </v>
          </cell>
          <cell r="J1452" t="str">
            <v xml:space="preserve">Ministerio Del Interior                                                                    </v>
          </cell>
          <cell r="K1452" t="str">
            <v>1. Social</v>
          </cell>
          <cell r="L1452" t="str">
            <v>SIPEIP</v>
          </cell>
          <cell r="M1452" t="str">
            <v>Gabinete Sectorial de Seguridad</v>
          </cell>
          <cell r="O1452" t="str">
            <v>REGISTRADO</v>
          </cell>
          <cell r="P1452" t="str">
            <v>Observado</v>
          </cell>
          <cell r="Q1452" t="str">
            <v>Observado</v>
          </cell>
          <cell r="R1452" t="str">
            <v>PGE</v>
          </cell>
        </row>
        <row r="1453">
          <cell r="A1453" t="str">
            <v>1798194735001</v>
          </cell>
          <cell r="B1453" t="str">
            <v xml:space="preserve">165.454         </v>
          </cell>
          <cell r="D1453" t="str">
            <v>Sin Seguimiento Observado</v>
          </cell>
          <cell r="E1453" t="str">
            <v>Eymy Illescas</v>
          </cell>
          <cell r="I1453" t="str">
            <v xml:space="preserve">MINISTERIO DEL INTERIOR                                                                    </v>
          </cell>
          <cell r="J1453" t="str">
            <v xml:space="preserve">Ministerio Del Interior                                                                    </v>
          </cell>
          <cell r="K1453" t="str">
            <v>1. Social</v>
          </cell>
          <cell r="L1453" t="str">
            <v>SIPEIP</v>
          </cell>
          <cell r="M1453" t="str">
            <v>Gabinete Sectorial de Seguridad</v>
          </cell>
          <cell r="O1453" t="str">
            <v>REGISTRADO</v>
          </cell>
          <cell r="P1453" t="str">
            <v>Observado</v>
          </cell>
          <cell r="Q1453" t="str">
            <v>Observado</v>
          </cell>
          <cell r="R1453" t="str">
            <v>PGE</v>
          </cell>
        </row>
        <row r="1454">
          <cell r="A1454" t="str">
            <v>1860001450001</v>
          </cell>
          <cell r="B1454" t="str">
            <v xml:space="preserve">165.738         </v>
          </cell>
          <cell r="D1454" t="str">
            <v>Con seguimiento</v>
          </cell>
          <cell r="E1454" t="str">
            <v>Pablo Cárdenas</v>
          </cell>
          <cell r="I1454" t="str">
            <v xml:space="preserve">UNIVERSIDAD TECNICA DE AMBATO                                                                                 </v>
          </cell>
          <cell r="J1454" t="str">
            <v xml:space="preserve">Universidad Tecnica De Ambato                                                                                 </v>
          </cell>
          <cell r="K1454" t="str">
            <v>1. Social</v>
          </cell>
          <cell r="L1454" t="str">
            <v>SIPEIP</v>
          </cell>
          <cell r="M1454" t="str">
            <v>Sin Gabinete</v>
          </cell>
          <cell r="N1454" t="str">
            <v>ACADEMIA</v>
          </cell>
          <cell r="O1454" t="str">
            <v>REGISTRADO</v>
          </cell>
          <cell r="P1454" t="str">
            <v>Alineado</v>
          </cell>
          <cell r="Q1454" t="str">
            <v>Aprobado</v>
          </cell>
          <cell r="R1454" t="str">
            <v>PGE</v>
          </cell>
        </row>
        <row r="1455">
          <cell r="A1455" t="str">
            <v>1860001450001</v>
          </cell>
          <cell r="B1455" t="str">
            <v xml:space="preserve">165.736         </v>
          </cell>
          <cell r="D1455" t="str">
            <v>Con seguimiento</v>
          </cell>
          <cell r="E1455" t="str">
            <v>Pablo Cárdenas</v>
          </cell>
          <cell r="I1455" t="str">
            <v xml:space="preserve">UNIVERSIDAD TECNICA DE AMBATO                                                                                 </v>
          </cell>
          <cell r="J1455" t="str">
            <v xml:space="preserve">Universidad Tecnica De Ambato                                                                                 </v>
          </cell>
          <cell r="K1455" t="str">
            <v>1. Social</v>
          </cell>
          <cell r="L1455" t="str">
            <v>SIPEIP</v>
          </cell>
          <cell r="M1455" t="str">
            <v>Sin Gabinete</v>
          </cell>
          <cell r="N1455" t="str">
            <v>ACADEMIA</v>
          </cell>
          <cell r="O1455" t="str">
            <v>REGISTRADO</v>
          </cell>
          <cell r="P1455" t="str">
            <v>Alineado</v>
          </cell>
          <cell r="Q1455" t="str">
            <v>Aprobado</v>
          </cell>
          <cell r="R1455" t="str">
            <v>PGE</v>
          </cell>
        </row>
        <row r="1456">
          <cell r="A1456" t="str">
            <v>1860001450001</v>
          </cell>
          <cell r="B1456" t="str">
            <v xml:space="preserve">165.737         </v>
          </cell>
          <cell r="D1456" t="str">
            <v>Con seguimiento</v>
          </cell>
          <cell r="E1456" t="str">
            <v>Pablo Cárdenas</v>
          </cell>
          <cell r="I1456" t="str">
            <v xml:space="preserve">UNIVERSIDAD TECNICA DE AMBATO                                                                                 </v>
          </cell>
          <cell r="J1456" t="str">
            <v xml:space="preserve">Universidad Tecnica De Ambato                                                                                 </v>
          </cell>
          <cell r="K1456" t="str">
            <v>1. Social</v>
          </cell>
          <cell r="L1456" t="str">
            <v>SIPEIP</v>
          </cell>
          <cell r="M1456" t="str">
            <v>Sin Gabinete</v>
          </cell>
          <cell r="N1456" t="str">
            <v>ACADEMIA</v>
          </cell>
          <cell r="O1456" t="str">
            <v>REGISTRADO</v>
          </cell>
          <cell r="P1456" t="str">
            <v>Alineado</v>
          </cell>
          <cell r="Q1456" t="str">
            <v>Aprobado</v>
          </cell>
          <cell r="R1456" t="str">
            <v>PGE</v>
          </cell>
        </row>
        <row r="1457">
          <cell r="A1457" t="str">
            <v>1860001450001</v>
          </cell>
          <cell r="B1457" t="str">
            <v xml:space="preserve">165.752         </v>
          </cell>
          <cell r="D1457" t="str">
            <v>Con seguimiento</v>
          </cell>
          <cell r="E1457" t="str">
            <v>Pablo Cárdenas</v>
          </cell>
          <cell r="I1457" t="str">
            <v xml:space="preserve">UNIVERSIDAD TECNICA DE AMBATO                                                                                 </v>
          </cell>
          <cell r="J1457" t="str">
            <v xml:space="preserve">Universidad Tecnica De Ambato                                                                                 </v>
          </cell>
          <cell r="K1457" t="str">
            <v>1. Social</v>
          </cell>
          <cell r="L1457" t="str">
            <v>SIPEIP</v>
          </cell>
          <cell r="M1457" t="str">
            <v>Sin Gabinete</v>
          </cell>
          <cell r="N1457" t="str">
            <v>ACADEMIA</v>
          </cell>
          <cell r="O1457" t="str">
            <v>REGISTRADO</v>
          </cell>
          <cell r="P1457" t="str">
            <v>Alineado</v>
          </cell>
          <cell r="Q1457" t="str">
            <v>Aprobado</v>
          </cell>
          <cell r="R1457" t="str">
            <v>PGE</v>
          </cell>
        </row>
        <row r="1458">
          <cell r="A1458" t="str">
            <v>1860001450001</v>
          </cell>
          <cell r="B1458" t="str">
            <v xml:space="preserve">165.753         </v>
          </cell>
          <cell r="D1458" t="str">
            <v>Con seguimiento</v>
          </cell>
          <cell r="E1458" t="str">
            <v>Pablo Cárdenas</v>
          </cell>
          <cell r="I1458" t="str">
            <v xml:space="preserve">UNIVERSIDAD TECNICA DE AMBATO                                                                                 </v>
          </cell>
          <cell r="J1458" t="str">
            <v xml:space="preserve">Universidad Tecnica De Ambato                                                                                 </v>
          </cell>
          <cell r="K1458" t="str">
            <v>1. Social</v>
          </cell>
          <cell r="L1458" t="str">
            <v>SIPEIP</v>
          </cell>
          <cell r="M1458" t="str">
            <v>Sin Gabinete</v>
          </cell>
          <cell r="N1458" t="str">
            <v>ACADEMIA</v>
          </cell>
          <cell r="O1458" t="str">
            <v>REGISTRADO</v>
          </cell>
          <cell r="P1458" t="str">
            <v>Alineado</v>
          </cell>
          <cell r="Q1458" t="str">
            <v>Aprobado</v>
          </cell>
          <cell r="R1458" t="str">
            <v>PGE</v>
          </cell>
        </row>
        <row r="1459">
          <cell r="A1459" t="str">
            <v>1860001610001</v>
          </cell>
          <cell r="B1459" t="str">
            <v xml:space="preserve">164.666         </v>
          </cell>
          <cell r="D1459" t="str">
            <v>Con seguimiento</v>
          </cell>
          <cell r="E1459" t="str">
            <v>Eymy Illescas</v>
          </cell>
          <cell r="I1459" t="str">
            <v xml:space="preserve">CASA DE MONTALVO                                                                           </v>
          </cell>
          <cell r="J1459" t="str">
            <v xml:space="preserve">Casa De Montalvo                                                                           </v>
          </cell>
          <cell r="K1459" t="str">
            <v>1. Social</v>
          </cell>
          <cell r="L1459" t="str">
            <v>SIPEIP</v>
          </cell>
          <cell r="M1459" t="str">
            <v>Sin Gabinete</v>
          </cell>
          <cell r="N1459" t="str">
            <v>EJECUTIVA</v>
          </cell>
          <cell r="O1459" t="str">
            <v>REGISTRADO</v>
          </cell>
          <cell r="P1459" t="str">
            <v>Alineado</v>
          </cell>
          <cell r="Q1459" t="str">
            <v>Aprobado</v>
          </cell>
          <cell r="R1459" t="str">
            <v>PGE</v>
          </cell>
        </row>
        <row r="1460">
          <cell r="A1460" t="str">
            <v>1860001610001</v>
          </cell>
          <cell r="B1460" t="str">
            <v xml:space="preserve">164.667         </v>
          </cell>
          <cell r="D1460" t="str">
            <v>Con seguimiento</v>
          </cell>
          <cell r="E1460" t="str">
            <v>Eymy Illescas</v>
          </cell>
          <cell r="I1460" t="str">
            <v xml:space="preserve">CASA DE MONTALVO                                                                           </v>
          </cell>
          <cell r="J1460" t="str">
            <v xml:space="preserve">Casa De Montalvo                                                                           </v>
          </cell>
          <cell r="K1460" t="str">
            <v>1. Social</v>
          </cell>
          <cell r="L1460" t="str">
            <v>SIPEIP</v>
          </cell>
          <cell r="M1460" t="str">
            <v>Sin Gabinete</v>
          </cell>
          <cell r="N1460" t="str">
            <v>EJECUTIVA</v>
          </cell>
          <cell r="O1460" t="str">
            <v>REGISTRADO</v>
          </cell>
          <cell r="P1460" t="str">
            <v>Alineado</v>
          </cell>
          <cell r="Q1460" t="str">
            <v>Aprobado</v>
          </cell>
          <cell r="R1460" t="str">
            <v>PGE</v>
          </cell>
        </row>
        <row r="1461">
          <cell r="A1461" t="str">
            <v>1860001610001</v>
          </cell>
          <cell r="B1461" t="str">
            <v xml:space="preserve">164.668         </v>
          </cell>
          <cell r="D1461" t="str">
            <v>Con seguimiento</v>
          </cell>
          <cell r="E1461" t="str">
            <v>Eymy Illescas</v>
          </cell>
          <cell r="I1461" t="str">
            <v xml:space="preserve">CASA DE MONTALVO                                                                           </v>
          </cell>
          <cell r="J1461" t="str">
            <v xml:space="preserve">Casa De Montalvo                                                                           </v>
          </cell>
          <cell r="K1461" t="str">
            <v>1. Social</v>
          </cell>
          <cell r="L1461" t="str">
            <v>SIPEIP</v>
          </cell>
          <cell r="M1461" t="str">
            <v>Sin Gabinete</v>
          </cell>
          <cell r="N1461" t="str">
            <v>EJECUTIVA</v>
          </cell>
          <cell r="O1461" t="str">
            <v>REGISTRADO</v>
          </cell>
          <cell r="P1461" t="str">
            <v>Alineado</v>
          </cell>
          <cell r="Q1461" t="str">
            <v>Aprobado</v>
          </cell>
          <cell r="R1461" t="str">
            <v>PGE</v>
          </cell>
        </row>
        <row r="1462">
          <cell r="A1462" t="str">
            <v>2060002010001</v>
          </cell>
          <cell r="B1462" t="str">
            <v xml:space="preserve">165.557         </v>
          </cell>
          <cell r="D1462" t="str">
            <v>Con seguimiento</v>
          </cell>
          <cell r="E1462" t="str">
            <v>Eymy Illescas</v>
          </cell>
          <cell r="I1462" t="str">
            <v xml:space="preserve">PARQUE NACIONAL GALAPAGOS                                                                  </v>
          </cell>
          <cell r="J1462" t="str">
            <v xml:space="preserve">Parque Nacional Galapagos                                                                  </v>
          </cell>
          <cell r="K1462" t="str">
            <v>4. Institucional</v>
          </cell>
          <cell r="L1462" t="str">
            <v>SIPEIP</v>
          </cell>
          <cell r="M1462" t="str">
            <v>Gabinete Sectorial de Infraestructura, Energia y Medio Ambiente</v>
          </cell>
          <cell r="O1462" t="str">
            <v>REGISTRADO</v>
          </cell>
          <cell r="P1462" t="str">
            <v>Alineado</v>
          </cell>
          <cell r="Q1462" t="str">
            <v>Aprobado</v>
          </cell>
          <cell r="R1462" t="str">
            <v>PGE</v>
          </cell>
        </row>
        <row r="1463">
          <cell r="A1463" t="str">
            <v>2060002010001</v>
          </cell>
          <cell r="B1463" t="str">
            <v xml:space="preserve">163.996         </v>
          </cell>
          <cell r="D1463" t="str">
            <v>Con seguimiento</v>
          </cell>
          <cell r="E1463" t="str">
            <v>Eymy Illescas</v>
          </cell>
          <cell r="I1463" t="str">
            <v xml:space="preserve">PARQUE NACIONAL GALAPAGOS                                                                  </v>
          </cell>
          <cell r="J1463" t="str">
            <v xml:space="preserve">Parque Nacional Galapagos                                                                  </v>
          </cell>
          <cell r="K1463" t="str">
            <v>3. Infraestructura, energía y medio ambiente</v>
          </cell>
          <cell r="L1463" t="str">
            <v>SIPEIP</v>
          </cell>
          <cell r="M1463" t="str">
            <v>Gabinete Sectorial de Infraestructura, Energia y Medio Ambiente</v>
          </cell>
          <cell r="O1463" t="str">
            <v>REGISTRADO</v>
          </cell>
          <cell r="P1463" t="str">
            <v>Alineado</v>
          </cell>
          <cell r="Q1463" t="str">
            <v>Aprobado</v>
          </cell>
          <cell r="R1463" t="str">
            <v>PGE</v>
          </cell>
        </row>
        <row r="1464">
          <cell r="A1464" t="str">
            <v>2060002010001</v>
          </cell>
          <cell r="B1464" t="str">
            <v xml:space="preserve">163.995         </v>
          </cell>
          <cell r="D1464" t="str">
            <v>Con seguimiento</v>
          </cell>
          <cell r="E1464" t="str">
            <v>Eymy Illescas</v>
          </cell>
          <cell r="I1464" t="str">
            <v xml:space="preserve">PARQUE NACIONAL GALAPAGOS                                                                  </v>
          </cell>
          <cell r="J1464" t="str">
            <v xml:space="preserve">Parque Nacional Galapagos                                                                  </v>
          </cell>
          <cell r="K1464" t="str">
            <v>3. Infraestructura, energía y medio ambiente</v>
          </cell>
          <cell r="L1464" t="str">
            <v>SIPEIP</v>
          </cell>
          <cell r="M1464" t="str">
            <v>Gabinete Sectorial de Infraestructura, Energia y Medio Ambiente</v>
          </cell>
          <cell r="O1464" t="str">
            <v>REGISTRADO</v>
          </cell>
          <cell r="P1464" t="str">
            <v>Alineado</v>
          </cell>
          <cell r="Q1464" t="str">
            <v>Aprobado</v>
          </cell>
          <cell r="R1464" t="str">
            <v>PGE</v>
          </cell>
        </row>
        <row r="1465">
          <cell r="A1465" t="str">
            <v>2060002010001</v>
          </cell>
          <cell r="B1465" t="str">
            <v xml:space="preserve">163.994         </v>
          </cell>
          <cell r="D1465" t="str">
            <v>Con seguimiento</v>
          </cell>
          <cell r="E1465" t="str">
            <v>Eymy Illescas</v>
          </cell>
          <cell r="I1465" t="str">
            <v xml:space="preserve">PARQUE NACIONAL GALAPAGOS                                                                  </v>
          </cell>
          <cell r="J1465" t="str">
            <v xml:space="preserve">Parque Nacional Galapagos                                                                  </v>
          </cell>
          <cell r="K1465" t="str">
            <v>3. Infraestructura, energía y medio ambiente</v>
          </cell>
          <cell r="L1465" t="str">
            <v>SIPEIP</v>
          </cell>
          <cell r="M1465" t="str">
            <v>Gabinete Sectorial de Infraestructura, Energia y Medio Ambiente</v>
          </cell>
          <cell r="O1465" t="str">
            <v>REGISTRADO</v>
          </cell>
          <cell r="P1465" t="str">
            <v>Alineado</v>
          </cell>
          <cell r="Q1465" t="str">
            <v>Aprobado</v>
          </cell>
          <cell r="R1465" t="str">
            <v>PGE</v>
          </cell>
        </row>
        <row r="1466">
          <cell r="A1466" t="str">
            <v>2060002010001</v>
          </cell>
          <cell r="B1466" t="str">
            <v xml:space="preserve">163.991         </v>
          </cell>
          <cell r="D1466" t="str">
            <v>Con seguimiento</v>
          </cell>
          <cell r="E1466" t="str">
            <v>Eymy Illescas</v>
          </cell>
          <cell r="I1466" t="str">
            <v xml:space="preserve">PARQUE NACIONAL GALAPAGOS                                                                  </v>
          </cell>
          <cell r="J1466" t="str">
            <v xml:space="preserve">Parque Nacional Galapagos                                                                  </v>
          </cell>
          <cell r="K1466" t="str">
            <v>3. Infraestructura, energía y medio ambiente</v>
          </cell>
          <cell r="L1466" t="str">
            <v>SIPEIP</v>
          </cell>
          <cell r="M1466" t="str">
            <v>Gabinete Sectorial de Infraestructura, Energia y Medio Ambiente</v>
          </cell>
          <cell r="O1466" t="str">
            <v>REGISTRADO</v>
          </cell>
          <cell r="P1466" t="str">
            <v>Alineado</v>
          </cell>
          <cell r="Q1466" t="str">
            <v>Aprobado</v>
          </cell>
          <cell r="R1466" t="str">
            <v>PGE</v>
          </cell>
        </row>
        <row r="1467">
          <cell r="A1467" t="str">
            <v>2060002010001</v>
          </cell>
          <cell r="B1467" t="str">
            <v xml:space="preserve">163.992         </v>
          </cell>
          <cell r="D1467" t="str">
            <v>Con seguimiento</v>
          </cell>
          <cell r="E1467" t="str">
            <v>Eymy Illescas</v>
          </cell>
          <cell r="I1467" t="str">
            <v xml:space="preserve">PARQUE NACIONAL GALAPAGOS                                                                  </v>
          </cell>
          <cell r="J1467" t="str">
            <v xml:space="preserve">Parque Nacional Galapagos                                                                  </v>
          </cell>
          <cell r="K1467" t="str">
            <v>3. Infraestructura, energía y medio ambiente</v>
          </cell>
          <cell r="L1467" t="str">
            <v>SIPEIP</v>
          </cell>
          <cell r="M1467" t="str">
            <v>Gabinete Sectorial de Infraestructura, Energia y Medio Ambiente</v>
          </cell>
          <cell r="O1467" t="str">
            <v>REGISTRADO</v>
          </cell>
          <cell r="P1467" t="str">
            <v>Alineado</v>
          </cell>
          <cell r="Q1467" t="str">
            <v>Aprobado</v>
          </cell>
          <cell r="R1467" t="str">
            <v>PGE</v>
          </cell>
        </row>
        <row r="1468">
          <cell r="A1468" t="str">
            <v>2060002010001</v>
          </cell>
          <cell r="B1468" t="str">
            <v xml:space="preserve">163.993         </v>
          </cell>
          <cell r="D1468" t="str">
            <v>Con seguimiento</v>
          </cell>
          <cell r="E1468" t="str">
            <v>Eymy Illescas</v>
          </cell>
          <cell r="I1468" t="str">
            <v xml:space="preserve">PARQUE NACIONAL GALAPAGOS                                                                  </v>
          </cell>
          <cell r="J1468" t="str">
            <v xml:space="preserve">Parque Nacional Galapagos                                                                  </v>
          </cell>
          <cell r="K1468" t="str">
            <v>3. Infraestructura, energía y medio ambiente</v>
          </cell>
          <cell r="L1468" t="str">
            <v>SIPEIP</v>
          </cell>
          <cell r="M1468" t="str">
            <v>Gabinete Sectorial de Infraestructura, Energia y Medio Ambiente</v>
          </cell>
          <cell r="O1468" t="str">
            <v>REGISTRADO</v>
          </cell>
          <cell r="P1468" t="str">
            <v>Alineado</v>
          </cell>
          <cell r="Q1468" t="str">
            <v>Aprobado</v>
          </cell>
          <cell r="R1468" t="str">
            <v>PGE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91CA-7C5C-4BA6-AB5B-A63EC8550DD4}">
  <sheetPr>
    <tabColor theme="9" tint="0.39997558519241921"/>
  </sheetPr>
  <dimension ref="A1:M441"/>
  <sheetViews>
    <sheetView showGridLines="0" tabSelected="1" topLeftCell="A402" zoomScale="85" zoomScaleNormal="85" workbookViewId="0">
      <selection activeCell="L4" sqref="L4"/>
    </sheetView>
  </sheetViews>
  <sheetFormatPr baseColWidth="10" defaultRowHeight="15" x14ac:dyDescent="0.25"/>
  <cols>
    <col min="1" max="1" width="22.42578125" customWidth="1"/>
    <col min="2" max="2" width="29.28515625" customWidth="1"/>
    <col min="3" max="3" width="47.140625" customWidth="1"/>
    <col min="4" max="7" width="21.7109375" customWidth="1"/>
    <col min="8" max="8" width="24.28515625" customWidth="1"/>
    <col min="9" max="9" width="29.42578125" customWidth="1"/>
    <col min="10" max="10" width="21.28515625" customWidth="1"/>
    <col min="11" max="11" width="21.42578125" customWidth="1"/>
  </cols>
  <sheetData>
    <row r="1" spans="1:13" ht="119.25" customHeight="1" x14ac:dyDescent="0.25">
      <c r="A1" s="22"/>
      <c r="B1" s="22"/>
      <c r="C1" s="35" t="s">
        <v>2189</v>
      </c>
      <c r="D1" s="35"/>
      <c r="E1" s="35"/>
      <c r="F1" s="35"/>
      <c r="G1" s="35"/>
      <c r="H1" s="35"/>
      <c r="I1" s="35"/>
      <c r="J1" s="35"/>
      <c r="K1" s="35"/>
      <c r="L1" s="35"/>
      <c r="M1" s="35"/>
    </row>
    <row r="2" spans="1:13" x14ac:dyDescent="0.25">
      <c r="D2" s="3"/>
      <c r="E2" s="3"/>
      <c r="F2" s="3"/>
      <c r="G2" s="3"/>
    </row>
    <row r="3" spans="1:13" ht="45" x14ac:dyDescent="0.25">
      <c r="A3" s="4" t="s">
        <v>1027</v>
      </c>
      <c r="B3" s="4" t="s">
        <v>0</v>
      </c>
      <c r="C3" s="4" t="s">
        <v>1028</v>
      </c>
      <c r="D3" s="5" t="s">
        <v>1029</v>
      </c>
      <c r="E3" s="5" t="s">
        <v>1030</v>
      </c>
      <c r="F3" s="5" t="s">
        <v>1031</v>
      </c>
      <c r="G3" s="5" t="s">
        <v>1032</v>
      </c>
      <c r="H3" s="5" t="s">
        <v>1033</v>
      </c>
      <c r="I3" s="5" t="s">
        <v>1034</v>
      </c>
      <c r="J3" s="4" t="s">
        <v>1035</v>
      </c>
      <c r="K3" s="4" t="s">
        <v>1036</v>
      </c>
    </row>
    <row r="4" spans="1:13" x14ac:dyDescent="0.25">
      <c r="A4" s="23" t="s">
        <v>2041</v>
      </c>
      <c r="B4" s="23" t="s">
        <v>994</v>
      </c>
      <c r="C4" s="16" t="s">
        <v>1495</v>
      </c>
      <c r="D4" s="23" t="s">
        <v>1173</v>
      </c>
      <c r="E4" s="16" t="s">
        <v>213</v>
      </c>
      <c r="F4" s="23" t="s">
        <v>895</v>
      </c>
      <c r="G4" s="16" t="s">
        <v>2194</v>
      </c>
      <c r="H4" s="23" t="s">
        <v>885</v>
      </c>
      <c r="I4" s="16" t="s">
        <v>886</v>
      </c>
      <c r="J4" s="23">
        <v>47944574.700000003</v>
      </c>
      <c r="K4" s="16">
        <v>20569135.890000008</v>
      </c>
    </row>
    <row r="5" spans="1:13" x14ac:dyDescent="0.25">
      <c r="A5" s="23" t="s">
        <v>2041</v>
      </c>
      <c r="B5" s="23" t="s">
        <v>994</v>
      </c>
      <c r="C5" s="16" t="s">
        <v>1495</v>
      </c>
      <c r="D5" s="23" t="s">
        <v>1174</v>
      </c>
      <c r="E5" s="16" t="s">
        <v>213</v>
      </c>
      <c r="F5" s="23" t="s">
        <v>755</v>
      </c>
      <c r="G5" s="16" t="s">
        <v>955</v>
      </c>
      <c r="H5" s="23" t="s">
        <v>873</v>
      </c>
      <c r="I5" s="16" t="s">
        <v>874</v>
      </c>
      <c r="J5" s="23">
        <v>6651363.4699999997</v>
      </c>
      <c r="K5" s="16">
        <v>3167516.6799999997</v>
      </c>
    </row>
    <row r="6" spans="1:13" x14ac:dyDescent="0.25">
      <c r="A6" s="23" t="s">
        <v>2041</v>
      </c>
      <c r="B6" s="23" t="s">
        <v>994</v>
      </c>
      <c r="C6" s="16" t="s">
        <v>1495</v>
      </c>
      <c r="D6" s="23" t="s">
        <v>1175</v>
      </c>
      <c r="E6" s="16" t="s">
        <v>213</v>
      </c>
      <c r="F6" s="23" t="s">
        <v>755</v>
      </c>
      <c r="G6" s="16" t="s">
        <v>59</v>
      </c>
      <c r="H6" s="23" t="s">
        <v>882</v>
      </c>
      <c r="I6" s="16" t="s">
        <v>883</v>
      </c>
      <c r="J6" s="23">
        <v>1708338.14</v>
      </c>
      <c r="K6" s="16">
        <v>680241.6100000001</v>
      </c>
    </row>
    <row r="7" spans="1:13" x14ac:dyDescent="0.25">
      <c r="A7" s="23" t="s">
        <v>2041</v>
      </c>
      <c r="B7" s="23" t="s">
        <v>994</v>
      </c>
      <c r="C7" s="16" t="s">
        <v>1495</v>
      </c>
      <c r="D7" s="23" t="s">
        <v>1172</v>
      </c>
      <c r="E7" s="16" t="s">
        <v>202</v>
      </c>
      <c r="F7" s="23" t="s">
        <v>203</v>
      </c>
      <c r="G7" s="16" t="s">
        <v>204</v>
      </c>
      <c r="H7" s="23" t="s">
        <v>877</v>
      </c>
      <c r="I7" s="16" t="s">
        <v>878</v>
      </c>
      <c r="J7" s="23">
        <v>30208481.34</v>
      </c>
      <c r="K7" s="16">
        <v>6657737.5600000005</v>
      </c>
    </row>
    <row r="8" spans="1:13" x14ac:dyDescent="0.25">
      <c r="A8" s="23" t="s">
        <v>2042</v>
      </c>
      <c r="B8" s="23" t="s">
        <v>994</v>
      </c>
      <c r="C8" s="16" t="s">
        <v>1496</v>
      </c>
      <c r="D8" s="23" t="s">
        <v>956</v>
      </c>
      <c r="E8" s="16" t="s">
        <v>202</v>
      </c>
      <c r="F8" s="23" t="s">
        <v>203</v>
      </c>
      <c r="G8" s="16" t="s">
        <v>204</v>
      </c>
      <c r="H8" s="23" t="s">
        <v>877</v>
      </c>
      <c r="I8" s="16" t="s">
        <v>878</v>
      </c>
      <c r="J8" s="23">
        <v>378711.12</v>
      </c>
      <c r="K8" s="16">
        <v>178026.13999999998</v>
      </c>
    </row>
    <row r="9" spans="1:13" x14ac:dyDescent="0.25">
      <c r="A9" s="23" t="s">
        <v>2042</v>
      </c>
      <c r="B9" s="23" t="s">
        <v>994</v>
      </c>
      <c r="C9" s="16" t="s">
        <v>1496</v>
      </c>
      <c r="D9" s="23" t="s">
        <v>2043</v>
      </c>
      <c r="E9" s="16" t="s">
        <v>215</v>
      </c>
      <c r="F9" s="23" t="s">
        <v>216</v>
      </c>
      <c r="G9" s="16" t="s">
        <v>749</v>
      </c>
      <c r="H9" s="23" t="s">
        <v>1321</v>
      </c>
      <c r="I9" s="16" t="s">
        <v>1322</v>
      </c>
      <c r="J9" s="23">
        <v>53031.03</v>
      </c>
      <c r="K9" s="16">
        <v>31743.72</v>
      </c>
    </row>
    <row r="10" spans="1:13" x14ac:dyDescent="0.25">
      <c r="A10" s="23" t="s">
        <v>2044</v>
      </c>
      <c r="B10" s="23" t="s">
        <v>994</v>
      </c>
      <c r="C10" s="16" t="s">
        <v>952</v>
      </c>
      <c r="D10" s="23" t="s">
        <v>956</v>
      </c>
      <c r="E10" s="16" t="s">
        <v>202</v>
      </c>
      <c r="F10" s="23" t="s">
        <v>203</v>
      </c>
      <c r="G10" s="16" t="s">
        <v>204</v>
      </c>
      <c r="H10" s="23" t="s">
        <v>877</v>
      </c>
      <c r="I10" s="16" t="s">
        <v>878</v>
      </c>
      <c r="J10" s="23">
        <v>8502148.0700000003</v>
      </c>
      <c r="K10" s="16">
        <v>2478309.14</v>
      </c>
    </row>
    <row r="11" spans="1:13" x14ac:dyDescent="0.25">
      <c r="A11" s="23" t="s">
        <v>2044</v>
      </c>
      <c r="B11" s="23" t="s">
        <v>994</v>
      </c>
      <c r="C11" s="16" t="s">
        <v>952</v>
      </c>
      <c r="D11" s="23" t="s">
        <v>2045</v>
      </c>
      <c r="E11" s="16" t="s">
        <v>213</v>
      </c>
      <c r="F11" s="23" t="s">
        <v>895</v>
      </c>
      <c r="G11" s="16" t="s">
        <v>2194</v>
      </c>
      <c r="H11" s="23" t="s">
        <v>885</v>
      </c>
      <c r="I11" s="16" t="s">
        <v>886</v>
      </c>
      <c r="J11" s="23">
        <v>12495617.590000002</v>
      </c>
      <c r="K11" s="16">
        <v>4829827.58</v>
      </c>
    </row>
    <row r="12" spans="1:13" x14ac:dyDescent="0.25">
      <c r="A12" s="23" t="s">
        <v>2044</v>
      </c>
      <c r="B12" s="23" t="s">
        <v>994</v>
      </c>
      <c r="C12" s="16" t="s">
        <v>952</v>
      </c>
      <c r="D12" s="23" t="s">
        <v>1176</v>
      </c>
      <c r="E12" s="16" t="s">
        <v>213</v>
      </c>
      <c r="F12" s="23" t="s">
        <v>755</v>
      </c>
      <c r="G12" s="16" t="s">
        <v>756</v>
      </c>
      <c r="H12" s="23" t="s">
        <v>873</v>
      </c>
      <c r="I12" s="16" t="s">
        <v>874</v>
      </c>
      <c r="J12" s="23">
        <v>1148331.8500000001</v>
      </c>
      <c r="K12" s="16">
        <v>342478.7</v>
      </c>
    </row>
    <row r="13" spans="1:13" x14ac:dyDescent="0.25">
      <c r="A13" s="23" t="s">
        <v>2044</v>
      </c>
      <c r="B13" s="23" t="s">
        <v>994</v>
      </c>
      <c r="C13" s="16" t="s">
        <v>952</v>
      </c>
      <c r="D13" s="23" t="s">
        <v>1177</v>
      </c>
      <c r="E13" s="16" t="s">
        <v>213</v>
      </c>
      <c r="F13" s="23" t="s">
        <v>755</v>
      </c>
      <c r="G13" s="16" t="s">
        <v>955</v>
      </c>
      <c r="H13" s="23" t="s">
        <v>882</v>
      </c>
      <c r="I13" s="16" t="s">
        <v>883</v>
      </c>
      <c r="J13" s="23">
        <v>2476</v>
      </c>
      <c r="K13" s="16">
        <v>0</v>
      </c>
    </row>
    <row r="14" spans="1:13" x14ac:dyDescent="0.25">
      <c r="A14" s="23" t="s">
        <v>2046</v>
      </c>
      <c r="B14" s="23" t="s">
        <v>994</v>
      </c>
      <c r="C14" s="16" t="s">
        <v>1497</v>
      </c>
      <c r="D14" s="23" t="s">
        <v>1216</v>
      </c>
      <c r="E14" s="16" t="s">
        <v>213</v>
      </c>
      <c r="F14" s="23" t="s">
        <v>895</v>
      </c>
      <c r="G14" s="16" t="s">
        <v>2194</v>
      </c>
      <c r="H14" s="23" t="s">
        <v>885</v>
      </c>
      <c r="I14" s="16" t="s">
        <v>886</v>
      </c>
      <c r="J14" s="23">
        <v>19703289.850000001</v>
      </c>
      <c r="K14" s="16">
        <v>7987208.3499999996</v>
      </c>
    </row>
    <row r="15" spans="1:13" x14ac:dyDescent="0.25">
      <c r="A15" s="23" t="s">
        <v>2046</v>
      </c>
      <c r="B15" s="23" t="s">
        <v>994</v>
      </c>
      <c r="C15" s="16" t="s">
        <v>1497</v>
      </c>
      <c r="D15" s="23" t="s">
        <v>1217</v>
      </c>
      <c r="E15" s="16" t="s">
        <v>213</v>
      </c>
      <c r="F15" s="23" t="s">
        <v>755</v>
      </c>
      <c r="G15" s="16" t="s">
        <v>955</v>
      </c>
      <c r="H15" s="23" t="s">
        <v>873</v>
      </c>
      <c r="I15" s="16" t="s">
        <v>874</v>
      </c>
      <c r="J15" s="23">
        <v>663631.52</v>
      </c>
      <c r="K15" s="16">
        <v>85703.17</v>
      </c>
    </row>
    <row r="16" spans="1:13" x14ac:dyDescent="0.25">
      <c r="A16" s="23" t="s">
        <v>2046</v>
      </c>
      <c r="B16" s="23" t="s">
        <v>994</v>
      </c>
      <c r="C16" s="16" t="s">
        <v>1497</v>
      </c>
      <c r="D16" s="23" t="s">
        <v>956</v>
      </c>
      <c r="E16" s="16" t="s">
        <v>202</v>
      </c>
      <c r="F16" s="23" t="s">
        <v>203</v>
      </c>
      <c r="G16" s="16" t="s">
        <v>204</v>
      </c>
      <c r="H16" s="23" t="s">
        <v>877</v>
      </c>
      <c r="I16" s="16" t="s">
        <v>878</v>
      </c>
      <c r="J16" s="23">
        <v>4295230.99</v>
      </c>
      <c r="K16" s="16">
        <v>1811803.7000000002</v>
      </c>
    </row>
    <row r="17" spans="1:11" x14ac:dyDescent="0.25">
      <c r="A17" s="23" t="s">
        <v>2047</v>
      </c>
      <c r="B17" s="23" t="s">
        <v>994</v>
      </c>
      <c r="C17" s="16" t="s">
        <v>1498</v>
      </c>
      <c r="D17" s="23" t="s">
        <v>2048</v>
      </c>
      <c r="E17" s="16" t="s">
        <v>213</v>
      </c>
      <c r="F17" s="23" t="s">
        <v>755</v>
      </c>
      <c r="G17" s="16" t="s">
        <v>955</v>
      </c>
      <c r="H17" s="23" t="s">
        <v>873</v>
      </c>
      <c r="I17" s="16" t="s">
        <v>874</v>
      </c>
      <c r="J17" s="23">
        <v>1342171.55</v>
      </c>
      <c r="K17" s="16">
        <v>456701.92</v>
      </c>
    </row>
    <row r="18" spans="1:11" x14ac:dyDescent="0.25">
      <c r="A18" s="23" t="s">
        <v>2047</v>
      </c>
      <c r="B18" s="23" t="s">
        <v>994</v>
      </c>
      <c r="C18" s="16" t="s">
        <v>1498</v>
      </c>
      <c r="D18" s="23" t="s">
        <v>2049</v>
      </c>
      <c r="E18" s="16" t="s">
        <v>213</v>
      </c>
      <c r="F18" s="23" t="s">
        <v>589</v>
      </c>
      <c r="G18" s="16" t="s">
        <v>926</v>
      </c>
      <c r="H18" s="23" t="s">
        <v>882</v>
      </c>
      <c r="I18" s="16" t="s">
        <v>883</v>
      </c>
      <c r="J18" s="23">
        <v>333799.70999999996</v>
      </c>
      <c r="K18" s="16">
        <v>3553.1800000000003</v>
      </c>
    </row>
    <row r="19" spans="1:11" x14ac:dyDescent="0.25">
      <c r="A19" s="23" t="s">
        <v>2047</v>
      </c>
      <c r="B19" s="23" t="s">
        <v>994</v>
      </c>
      <c r="C19" s="16" t="s">
        <v>1498</v>
      </c>
      <c r="D19" s="23" t="s">
        <v>956</v>
      </c>
      <c r="E19" s="16" t="s">
        <v>202</v>
      </c>
      <c r="F19" s="23" t="s">
        <v>203</v>
      </c>
      <c r="G19" s="16" t="s">
        <v>204</v>
      </c>
      <c r="H19" s="23" t="s">
        <v>877</v>
      </c>
      <c r="I19" s="16" t="s">
        <v>878</v>
      </c>
      <c r="J19" s="23">
        <v>16680924.700000003</v>
      </c>
      <c r="K19" s="16">
        <v>6390642.4700000007</v>
      </c>
    </row>
    <row r="20" spans="1:11" x14ac:dyDescent="0.25">
      <c r="A20" s="23" t="s">
        <v>2047</v>
      </c>
      <c r="B20" s="23" t="s">
        <v>994</v>
      </c>
      <c r="C20" s="16" t="s">
        <v>1498</v>
      </c>
      <c r="D20" s="23" t="s">
        <v>2050</v>
      </c>
      <c r="E20" s="16" t="s">
        <v>213</v>
      </c>
      <c r="F20" s="23" t="s">
        <v>895</v>
      </c>
      <c r="G20" s="16" t="s">
        <v>2194</v>
      </c>
      <c r="H20" s="23" t="s">
        <v>885</v>
      </c>
      <c r="I20" s="16" t="s">
        <v>886</v>
      </c>
      <c r="J20" s="23">
        <v>44603160.75</v>
      </c>
      <c r="K20" s="16">
        <v>20732610.609999999</v>
      </c>
    </row>
    <row r="21" spans="1:11" x14ac:dyDescent="0.25">
      <c r="A21" s="23" t="s">
        <v>2051</v>
      </c>
      <c r="B21" s="23" t="s">
        <v>994</v>
      </c>
      <c r="C21" s="16" t="s">
        <v>954</v>
      </c>
      <c r="D21" s="23" t="s">
        <v>1219</v>
      </c>
      <c r="E21" s="16" t="s">
        <v>213</v>
      </c>
      <c r="F21" s="23" t="s">
        <v>895</v>
      </c>
      <c r="G21" s="16" t="s">
        <v>2194</v>
      </c>
      <c r="H21" s="23" t="s">
        <v>885</v>
      </c>
      <c r="I21" s="16" t="s">
        <v>886</v>
      </c>
      <c r="J21" s="23">
        <v>22571430.68</v>
      </c>
      <c r="K21" s="16">
        <v>10896645.780000001</v>
      </c>
    </row>
    <row r="22" spans="1:11" x14ac:dyDescent="0.25">
      <c r="A22" s="23" t="s">
        <v>2051</v>
      </c>
      <c r="B22" s="23" t="s">
        <v>994</v>
      </c>
      <c r="C22" s="16" t="s">
        <v>954</v>
      </c>
      <c r="D22" s="23" t="s">
        <v>1220</v>
      </c>
      <c r="E22" s="16" t="s">
        <v>213</v>
      </c>
      <c r="F22" s="23" t="s">
        <v>755</v>
      </c>
      <c r="G22" s="16" t="s">
        <v>955</v>
      </c>
      <c r="H22" s="23" t="s">
        <v>873</v>
      </c>
      <c r="I22" s="16" t="s">
        <v>874</v>
      </c>
      <c r="J22" s="23">
        <v>870702.2</v>
      </c>
      <c r="K22" s="16">
        <v>348337.54999999993</v>
      </c>
    </row>
    <row r="23" spans="1:11" x14ac:dyDescent="0.25">
      <c r="A23" s="23" t="s">
        <v>2051</v>
      </c>
      <c r="B23" s="23" t="s">
        <v>994</v>
      </c>
      <c r="C23" s="16" t="s">
        <v>954</v>
      </c>
      <c r="D23" s="23" t="s">
        <v>1221</v>
      </c>
      <c r="E23" s="16" t="s">
        <v>213</v>
      </c>
      <c r="F23" s="23" t="s">
        <v>895</v>
      </c>
      <c r="G23" s="16" t="s">
        <v>2194</v>
      </c>
      <c r="H23" s="23" t="s">
        <v>882</v>
      </c>
      <c r="I23" s="16" t="s">
        <v>883</v>
      </c>
      <c r="J23" s="23">
        <v>130002</v>
      </c>
      <c r="K23" s="16">
        <v>1265</v>
      </c>
    </row>
    <row r="24" spans="1:11" x14ac:dyDescent="0.25">
      <c r="A24" s="23" t="s">
        <v>2051</v>
      </c>
      <c r="B24" s="23" t="s">
        <v>994</v>
      </c>
      <c r="C24" s="16" t="s">
        <v>954</v>
      </c>
      <c r="D24" s="23" t="s">
        <v>1218</v>
      </c>
      <c r="E24" s="16" t="s">
        <v>202</v>
      </c>
      <c r="F24" s="23" t="s">
        <v>203</v>
      </c>
      <c r="G24" s="16" t="s">
        <v>204</v>
      </c>
      <c r="H24" s="23" t="s">
        <v>877</v>
      </c>
      <c r="I24" s="16" t="s">
        <v>878</v>
      </c>
      <c r="J24" s="23">
        <v>13258525.390000001</v>
      </c>
      <c r="K24" s="16">
        <v>4945654.58</v>
      </c>
    </row>
    <row r="25" spans="1:11" x14ac:dyDescent="0.25">
      <c r="A25" s="23" t="s">
        <v>2052</v>
      </c>
      <c r="B25" s="23" t="s">
        <v>994</v>
      </c>
      <c r="C25" s="16" t="s">
        <v>1499</v>
      </c>
      <c r="D25" s="23" t="s">
        <v>1178</v>
      </c>
      <c r="E25" s="16" t="s">
        <v>213</v>
      </c>
      <c r="F25" s="23" t="s">
        <v>895</v>
      </c>
      <c r="G25" s="16" t="s">
        <v>2194</v>
      </c>
      <c r="H25" s="23" t="s">
        <v>885</v>
      </c>
      <c r="I25" s="16" t="s">
        <v>886</v>
      </c>
      <c r="J25" s="23">
        <v>18557359.639999997</v>
      </c>
      <c r="K25" s="16">
        <v>8569327.6899999995</v>
      </c>
    </row>
    <row r="26" spans="1:11" x14ac:dyDescent="0.25">
      <c r="A26" s="23" t="s">
        <v>2052</v>
      </c>
      <c r="B26" s="23" t="s">
        <v>994</v>
      </c>
      <c r="C26" s="16" t="s">
        <v>1499</v>
      </c>
      <c r="D26" s="23" t="s">
        <v>1180</v>
      </c>
      <c r="E26" s="16" t="s">
        <v>202</v>
      </c>
      <c r="F26" s="23" t="s">
        <v>203</v>
      </c>
      <c r="G26" s="16" t="s">
        <v>204</v>
      </c>
      <c r="H26" s="23" t="s">
        <v>882</v>
      </c>
      <c r="I26" s="16" t="s">
        <v>883</v>
      </c>
      <c r="J26" s="23">
        <v>273666.36</v>
      </c>
      <c r="K26" s="16">
        <v>26686.41</v>
      </c>
    </row>
    <row r="27" spans="1:11" x14ac:dyDescent="0.25">
      <c r="A27" s="23" t="s">
        <v>2052</v>
      </c>
      <c r="B27" s="23" t="s">
        <v>994</v>
      </c>
      <c r="C27" s="16" t="s">
        <v>1499</v>
      </c>
      <c r="D27" s="23" t="s">
        <v>987</v>
      </c>
      <c r="E27" s="16" t="s">
        <v>202</v>
      </c>
      <c r="F27" s="23" t="s">
        <v>203</v>
      </c>
      <c r="G27" s="16" t="s">
        <v>204</v>
      </c>
      <c r="H27" s="23" t="s">
        <v>877</v>
      </c>
      <c r="I27" s="16" t="s">
        <v>878</v>
      </c>
      <c r="J27" s="23">
        <v>10758442.619999999</v>
      </c>
      <c r="K27" s="16">
        <v>5013064.91</v>
      </c>
    </row>
    <row r="28" spans="1:11" x14ac:dyDescent="0.25">
      <c r="A28" s="23" t="s">
        <v>2052</v>
      </c>
      <c r="B28" s="23" t="s">
        <v>994</v>
      </c>
      <c r="C28" s="16" t="s">
        <v>1499</v>
      </c>
      <c r="D28" s="23" t="s">
        <v>1179</v>
      </c>
      <c r="E28" s="16" t="s">
        <v>213</v>
      </c>
      <c r="F28" s="23" t="s">
        <v>755</v>
      </c>
      <c r="G28" s="16" t="s">
        <v>955</v>
      </c>
      <c r="H28" s="23" t="s">
        <v>873</v>
      </c>
      <c r="I28" s="16" t="s">
        <v>874</v>
      </c>
      <c r="J28" s="23">
        <v>1418801.38</v>
      </c>
      <c r="K28" s="16">
        <v>373945.13</v>
      </c>
    </row>
    <row r="29" spans="1:11" x14ac:dyDescent="0.25">
      <c r="A29" s="23" t="s">
        <v>108</v>
      </c>
      <c r="B29" s="23" t="s">
        <v>1006</v>
      </c>
      <c r="C29" s="16" t="s">
        <v>1500</v>
      </c>
      <c r="D29" s="23" t="s">
        <v>956</v>
      </c>
      <c r="E29" s="16" t="s">
        <v>202</v>
      </c>
      <c r="F29" s="23" t="s">
        <v>203</v>
      </c>
      <c r="G29" s="16" t="s">
        <v>204</v>
      </c>
      <c r="H29" s="23" t="s">
        <v>877</v>
      </c>
      <c r="I29" s="16" t="s">
        <v>878</v>
      </c>
      <c r="J29" s="23">
        <v>1029334.65</v>
      </c>
      <c r="K29" s="16">
        <v>406476.18000000005</v>
      </c>
    </row>
    <row r="30" spans="1:11" x14ac:dyDescent="0.25">
      <c r="A30" s="23" t="s">
        <v>108</v>
      </c>
      <c r="B30" s="23" t="s">
        <v>1006</v>
      </c>
      <c r="C30" s="16" t="s">
        <v>1500</v>
      </c>
      <c r="D30" s="23" t="s">
        <v>2053</v>
      </c>
      <c r="E30" s="16" t="s">
        <v>67</v>
      </c>
      <c r="F30" s="23" t="s">
        <v>65</v>
      </c>
      <c r="G30" s="16" t="s">
        <v>59</v>
      </c>
      <c r="H30" s="23" t="s">
        <v>1122</v>
      </c>
      <c r="I30" s="16" t="s">
        <v>1123</v>
      </c>
      <c r="J30" s="23">
        <v>5894930.3499999996</v>
      </c>
      <c r="K30" s="16">
        <v>1865942.22</v>
      </c>
    </row>
    <row r="31" spans="1:11" x14ac:dyDescent="0.25">
      <c r="A31" s="23" t="s">
        <v>2054</v>
      </c>
      <c r="B31" s="23" t="s">
        <v>994</v>
      </c>
      <c r="C31" s="16" t="s">
        <v>1501</v>
      </c>
      <c r="D31" s="23" t="s">
        <v>2212</v>
      </c>
      <c r="E31" s="16" t="s">
        <v>2212</v>
      </c>
      <c r="F31" s="23" t="s">
        <v>2212</v>
      </c>
      <c r="G31" s="16" t="s">
        <v>2212</v>
      </c>
      <c r="H31" s="23" t="s">
        <v>877</v>
      </c>
      <c r="I31" s="16" t="s">
        <v>878</v>
      </c>
      <c r="J31" s="23">
        <v>5988919.2100000009</v>
      </c>
      <c r="K31" s="16">
        <v>3047008.6400000006</v>
      </c>
    </row>
    <row r="32" spans="1:11" x14ac:dyDescent="0.25">
      <c r="A32" s="23" t="s">
        <v>2054</v>
      </c>
      <c r="B32" s="23" t="s">
        <v>994</v>
      </c>
      <c r="C32" s="16" t="s">
        <v>1501</v>
      </c>
      <c r="D32" s="23" t="s">
        <v>2212</v>
      </c>
      <c r="E32" s="16" t="s">
        <v>2212</v>
      </c>
      <c r="F32" s="23" t="s">
        <v>2212</v>
      </c>
      <c r="G32" s="16" t="s">
        <v>2212</v>
      </c>
      <c r="H32" s="23" t="s">
        <v>885</v>
      </c>
      <c r="I32" s="16" t="s">
        <v>886</v>
      </c>
      <c r="J32" s="23">
        <v>13801724.84</v>
      </c>
      <c r="K32" s="16">
        <v>6253086.6400000006</v>
      </c>
    </row>
    <row r="33" spans="1:11" x14ac:dyDescent="0.25">
      <c r="A33" s="23" t="s">
        <v>2054</v>
      </c>
      <c r="B33" s="23" t="s">
        <v>994</v>
      </c>
      <c r="C33" s="16" t="s">
        <v>1501</v>
      </c>
      <c r="D33" s="23" t="s">
        <v>2212</v>
      </c>
      <c r="E33" s="16" t="s">
        <v>2212</v>
      </c>
      <c r="F33" s="23" t="s">
        <v>2212</v>
      </c>
      <c r="G33" s="16" t="s">
        <v>2212</v>
      </c>
      <c r="H33" s="23" t="s">
        <v>873</v>
      </c>
      <c r="I33" s="16" t="s">
        <v>874</v>
      </c>
      <c r="J33" s="23">
        <v>678815.61</v>
      </c>
      <c r="K33" s="16">
        <v>115855.97</v>
      </c>
    </row>
    <row r="34" spans="1:11" x14ac:dyDescent="0.25">
      <c r="A34" s="23" t="s">
        <v>2054</v>
      </c>
      <c r="B34" s="23" t="s">
        <v>994</v>
      </c>
      <c r="C34" s="16" t="s">
        <v>1501</v>
      </c>
      <c r="D34" s="23" t="s">
        <v>2212</v>
      </c>
      <c r="E34" s="16" t="s">
        <v>2212</v>
      </c>
      <c r="F34" s="23" t="s">
        <v>2212</v>
      </c>
      <c r="G34" s="16" t="s">
        <v>2212</v>
      </c>
      <c r="H34" s="23" t="s">
        <v>882</v>
      </c>
      <c r="I34" s="16" t="s">
        <v>883</v>
      </c>
      <c r="J34" s="23">
        <v>43391.31</v>
      </c>
      <c r="K34" s="16">
        <v>14177.83</v>
      </c>
    </row>
    <row r="35" spans="1:11" x14ac:dyDescent="0.25">
      <c r="A35" s="23" t="s">
        <v>68</v>
      </c>
      <c r="B35" s="23" t="s">
        <v>1006</v>
      </c>
      <c r="C35" s="16" t="s">
        <v>1502</v>
      </c>
      <c r="D35" s="23" t="s">
        <v>987</v>
      </c>
      <c r="E35" s="16" t="s">
        <v>202</v>
      </c>
      <c r="F35" s="23" t="s">
        <v>203</v>
      </c>
      <c r="G35" s="16" t="s">
        <v>204</v>
      </c>
      <c r="H35" s="23" t="s">
        <v>877</v>
      </c>
      <c r="I35" s="16" t="s">
        <v>878</v>
      </c>
      <c r="J35" s="23">
        <v>1903841.1</v>
      </c>
      <c r="K35" s="16">
        <v>987100.25000000012</v>
      </c>
    </row>
    <row r="36" spans="1:11" x14ac:dyDescent="0.25">
      <c r="A36" s="23" t="s">
        <v>68</v>
      </c>
      <c r="B36" s="23" t="s">
        <v>1006</v>
      </c>
      <c r="C36" s="16" t="s">
        <v>1502</v>
      </c>
      <c r="D36" s="23" t="s">
        <v>1124</v>
      </c>
      <c r="E36" s="16" t="s">
        <v>67</v>
      </c>
      <c r="F36" s="23" t="s">
        <v>65</v>
      </c>
      <c r="G36" s="16" t="s">
        <v>59</v>
      </c>
      <c r="H36" s="23" t="s">
        <v>1122</v>
      </c>
      <c r="I36" s="16" t="s">
        <v>1123</v>
      </c>
      <c r="J36" s="23">
        <v>3347053.1</v>
      </c>
      <c r="K36" s="16">
        <v>1371355.23</v>
      </c>
    </row>
    <row r="37" spans="1:11" x14ac:dyDescent="0.25">
      <c r="A37" s="23" t="s">
        <v>2055</v>
      </c>
      <c r="B37" s="23" t="s">
        <v>994</v>
      </c>
      <c r="C37" s="16" t="s">
        <v>884</v>
      </c>
      <c r="D37" s="23" t="s">
        <v>1182</v>
      </c>
      <c r="E37" s="16" t="s">
        <v>213</v>
      </c>
      <c r="F37" s="23" t="s">
        <v>895</v>
      </c>
      <c r="G37" s="16" t="s">
        <v>2194</v>
      </c>
      <c r="H37" s="23" t="s">
        <v>885</v>
      </c>
      <c r="I37" s="16" t="s">
        <v>886</v>
      </c>
      <c r="J37" s="23">
        <v>83729755.710000008</v>
      </c>
      <c r="K37" s="16">
        <v>37163454.209999993</v>
      </c>
    </row>
    <row r="38" spans="1:11" x14ac:dyDescent="0.25">
      <c r="A38" s="23" t="s">
        <v>2055</v>
      </c>
      <c r="B38" s="23" t="s">
        <v>994</v>
      </c>
      <c r="C38" s="16" t="s">
        <v>884</v>
      </c>
      <c r="D38" s="23" t="s">
        <v>1181</v>
      </c>
      <c r="E38" s="16" t="s">
        <v>202</v>
      </c>
      <c r="F38" s="23" t="s">
        <v>203</v>
      </c>
      <c r="G38" s="16" t="s">
        <v>204</v>
      </c>
      <c r="H38" s="23" t="s">
        <v>877</v>
      </c>
      <c r="I38" s="16" t="s">
        <v>878</v>
      </c>
      <c r="J38" s="23">
        <v>46631023.979999997</v>
      </c>
      <c r="K38" s="16">
        <v>19035848.620000001</v>
      </c>
    </row>
    <row r="39" spans="1:11" x14ac:dyDescent="0.25">
      <c r="A39" s="23" t="s">
        <v>2055</v>
      </c>
      <c r="B39" s="23" t="s">
        <v>994</v>
      </c>
      <c r="C39" s="16" t="s">
        <v>884</v>
      </c>
      <c r="D39" s="23" t="s">
        <v>1183</v>
      </c>
      <c r="E39" s="16" t="s">
        <v>213</v>
      </c>
      <c r="F39" s="23" t="s">
        <v>755</v>
      </c>
      <c r="G39" s="16" t="s">
        <v>955</v>
      </c>
      <c r="H39" s="23" t="s">
        <v>873</v>
      </c>
      <c r="I39" s="16" t="s">
        <v>874</v>
      </c>
      <c r="J39" s="23">
        <v>1894121.6300000001</v>
      </c>
      <c r="K39" s="16">
        <v>60463.990000000005</v>
      </c>
    </row>
    <row r="40" spans="1:11" x14ac:dyDescent="0.25">
      <c r="A40" s="23" t="s">
        <v>2055</v>
      </c>
      <c r="B40" s="23" t="s">
        <v>994</v>
      </c>
      <c r="C40" s="16" t="s">
        <v>884</v>
      </c>
      <c r="D40" s="23" t="s">
        <v>2056</v>
      </c>
      <c r="E40" s="16" t="s">
        <v>57</v>
      </c>
      <c r="F40" s="23" t="s">
        <v>377</v>
      </c>
      <c r="G40" s="16" t="s">
        <v>211</v>
      </c>
      <c r="H40" s="23" t="s">
        <v>882</v>
      </c>
      <c r="I40" s="16" t="s">
        <v>883</v>
      </c>
      <c r="J40" s="23">
        <v>451329.54</v>
      </c>
      <c r="K40" s="16">
        <v>74139.83</v>
      </c>
    </row>
    <row r="41" spans="1:11" x14ac:dyDescent="0.25">
      <c r="A41" s="23" t="s">
        <v>2057</v>
      </c>
      <c r="B41" s="23" t="s">
        <v>994</v>
      </c>
      <c r="C41" s="16" t="s">
        <v>1503</v>
      </c>
      <c r="D41" s="23" t="s">
        <v>1184</v>
      </c>
      <c r="E41" s="16" t="s">
        <v>202</v>
      </c>
      <c r="F41" s="23" t="s">
        <v>203</v>
      </c>
      <c r="G41" s="16" t="s">
        <v>204</v>
      </c>
      <c r="H41" s="23" t="s">
        <v>877</v>
      </c>
      <c r="I41" s="16" t="s">
        <v>878</v>
      </c>
      <c r="J41" s="23">
        <v>9334403.2400000002</v>
      </c>
      <c r="K41" s="16">
        <v>4068525.6400000006</v>
      </c>
    </row>
    <row r="42" spans="1:11" x14ac:dyDescent="0.25">
      <c r="A42" s="23" t="s">
        <v>2057</v>
      </c>
      <c r="B42" s="23" t="s">
        <v>994</v>
      </c>
      <c r="C42" s="16" t="s">
        <v>1503</v>
      </c>
      <c r="D42" s="23" t="s">
        <v>1187</v>
      </c>
      <c r="E42" s="16" t="s">
        <v>215</v>
      </c>
      <c r="F42" s="23" t="s">
        <v>1188</v>
      </c>
      <c r="G42" s="16" t="s">
        <v>1189</v>
      </c>
      <c r="H42" s="23" t="s">
        <v>882</v>
      </c>
      <c r="I42" s="16" t="s">
        <v>883</v>
      </c>
      <c r="J42" s="23">
        <v>984548.55000000016</v>
      </c>
      <c r="K42" s="16">
        <v>238254.00999999995</v>
      </c>
    </row>
    <row r="43" spans="1:11" x14ac:dyDescent="0.25">
      <c r="A43" s="23" t="s">
        <v>2057</v>
      </c>
      <c r="B43" s="23" t="s">
        <v>994</v>
      </c>
      <c r="C43" s="16" t="s">
        <v>1503</v>
      </c>
      <c r="D43" s="23" t="s">
        <v>1186</v>
      </c>
      <c r="E43" s="16" t="s">
        <v>213</v>
      </c>
      <c r="F43" s="23" t="s">
        <v>755</v>
      </c>
      <c r="G43" s="16" t="s">
        <v>955</v>
      </c>
      <c r="H43" s="23" t="s">
        <v>873</v>
      </c>
      <c r="I43" s="16" t="s">
        <v>874</v>
      </c>
      <c r="J43" s="23">
        <v>5844862.8199999994</v>
      </c>
      <c r="K43" s="16">
        <v>2329936.17</v>
      </c>
    </row>
    <row r="44" spans="1:11" x14ac:dyDescent="0.25">
      <c r="A44" s="23" t="s">
        <v>2057</v>
      </c>
      <c r="B44" s="23" t="s">
        <v>994</v>
      </c>
      <c r="C44" s="16" t="s">
        <v>1503</v>
      </c>
      <c r="D44" s="23" t="s">
        <v>1185</v>
      </c>
      <c r="E44" s="16" t="s">
        <v>215</v>
      </c>
      <c r="F44" s="23" t="s">
        <v>216</v>
      </c>
      <c r="G44" s="16" t="s">
        <v>749</v>
      </c>
      <c r="H44" s="23" t="s">
        <v>885</v>
      </c>
      <c r="I44" s="16" t="s">
        <v>886</v>
      </c>
      <c r="J44" s="23">
        <v>45028593.160000011</v>
      </c>
      <c r="K44" s="16">
        <v>19591948.210000001</v>
      </c>
    </row>
    <row r="45" spans="1:11" x14ac:dyDescent="0.25">
      <c r="A45" s="23" t="s">
        <v>2058</v>
      </c>
      <c r="B45" s="23" t="s">
        <v>994</v>
      </c>
      <c r="C45" s="16" t="s">
        <v>1504</v>
      </c>
      <c r="D45" s="23" t="s">
        <v>2212</v>
      </c>
      <c r="E45" s="16" t="s">
        <v>2212</v>
      </c>
      <c r="F45" s="23" t="s">
        <v>2212</v>
      </c>
      <c r="G45" s="16" t="s">
        <v>2212</v>
      </c>
      <c r="H45" s="23" t="s">
        <v>877</v>
      </c>
      <c r="I45" s="16" t="s">
        <v>878</v>
      </c>
      <c r="J45" s="23">
        <v>8041831.2200000007</v>
      </c>
      <c r="K45" s="16">
        <v>1835926.4200000002</v>
      </c>
    </row>
    <row r="46" spans="1:11" x14ac:dyDescent="0.25">
      <c r="A46" s="23" t="s">
        <v>2058</v>
      </c>
      <c r="B46" s="23" t="s">
        <v>994</v>
      </c>
      <c r="C46" s="16" t="s">
        <v>1504</v>
      </c>
      <c r="D46" s="23" t="s">
        <v>2212</v>
      </c>
      <c r="E46" s="16" t="s">
        <v>2212</v>
      </c>
      <c r="F46" s="23" t="s">
        <v>2212</v>
      </c>
      <c r="G46" s="16" t="s">
        <v>2212</v>
      </c>
      <c r="H46" s="23" t="s">
        <v>885</v>
      </c>
      <c r="I46" s="16" t="s">
        <v>886</v>
      </c>
      <c r="J46" s="23">
        <v>13206190.379999997</v>
      </c>
      <c r="K46" s="16">
        <v>4400335.7600000007</v>
      </c>
    </row>
    <row r="47" spans="1:11" x14ac:dyDescent="0.25">
      <c r="A47" s="23" t="s">
        <v>2058</v>
      </c>
      <c r="B47" s="23" t="s">
        <v>994</v>
      </c>
      <c r="C47" s="16" t="s">
        <v>1504</v>
      </c>
      <c r="D47" s="23" t="s">
        <v>2212</v>
      </c>
      <c r="E47" s="16" t="s">
        <v>2212</v>
      </c>
      <c r="F47" s="23" t="s">
        <v>2212</v>
      </c>
      <c r="G47" s="16" t="s">
        <v>2212</v>
      </c>
      <c r="H47" s="23" t="s">
        <v>873</v>
      </c>
      <c r="I47" s="16" t="s">
        <v>874</v>
      </c>
      <c r="J47" s="23">
        <v>805035.67999999993</v>
      </c>
      <c r="K47" s="16">
        <v>134823.59</v>
      </c>
    </row>
    <row r="48" spans="1:11" x14ac:dyDescent="0.25">
      <c r="A48" s="23" t="s">
        <v>2058</v>
      </c>
      <c r="B48" s="23" t="s">
        <v>994</v>
      </c>
      <c r="C48" s="16" t="s">
        <v>1504</v>
      </c>
      <c r="D48" s="23" t="s">
        <v>2212</v>
      </c>
      <c r="E48" s="16" t="s">
        <v>2212</v>
      </c>
      <c r="F48" s="23" t="s">
        <v>2212</v>
      </c>
      <c r="G48" s="16" t="s">
        <v>2212</v>
      </c>
      <c r="H48" s="23" t="s">
        <v>882</v>
      </c>
      <c r="I48" s="16" t="s">
        <v>883</v>
      </c>
      <c r="J48" s="23">
        <v>177258.05</v>
      </c>
      <c r="K48" s="16">
        <v>6643.41</v>
      </c>
    </row>
    <row r="49" spans="1:11" x14ac:dyDescent="0.25">
      <c r="A49" s="23" t="s">
        <v>83</v>
      </c>
      <c r="B49" s="23" t="s">
        <v>1006</v>
      </c>
      <c r="C49" s="16" t="s">
        <v>1505</v>
      </c>
      <c r="D49" s="23" t="s">
        <v>956</v>
      </c>
      <c r="E49" s="16" t="s">
        <v>202</v>
      </c>
      <c r="F49" s="23" t="s">
        <v>203</v>
      </c>
      <c r="G49" s="16" t="s">
        <v>204</v>
      </c>
      <c r="H49" s="23" t="s">
        <v>877</v>
      </c>
      <c r="I49" s="16" t="s">
        <v>878</v>
      </c>
      <c r="J49" s="23">
        <v>7391749.4000000013</v>
      </c>
      <c r="K49" s="16">
        <v>3434733.5900000003</v>
      </c>
    </row>
    <row r="50" spans="1:11" x14ac:dyDescent="0.25">
      <c r="A50" s="23" t="s">
        <v>2059</v>
      </c>
      <c r="B50" s="23" t="s">
        <v>1012</v>
      </c>
      <c r="C50" s="16" t="s">
        <v>1506</v>
      </c>
      <c r="D50" s="16" t="s">
        <v>2213</v>
      </c>
      <c r="E50" s="16" t="s">
        <v>2213</v>
      </c>
      <c r="F50" s="23" t="s">
        <v>2213</v>
      </c>
      <c r="G50" s="16" t="s">
        <v>2213</v>
      </c>
      <c r="H50" s="23" t="s">
        <v>877</v>
      </c>
      <c r="I50" s="16" t="s">
        <v>878</v>
      </c>
      <c r="J50" s="23">
        <v>743186.35</v>
      </c>
      <c r="K50" s="16">
        <v>332483</v>
      </c>
    </row>
    <row r="51" spans="1:11" x14ac:dyDescent="0.25">
      <c r="A51" s="23" t="s">
        <v>2059</v>
      </c>
      <c r="B51" s="23" t="s">
        <v>1012</v>
      </c>
      <c r="C51" s="16" t="s">
        <v>1506</v>
      </c>
      <c r="D51" s="16" t="s">
        <v>2213</v>
      </c>
      <c r="E51" s="16" t="s">
        <v>2213</v>
      </c>
      <c r="F51" s="23" t="s">
        <v>2213</v>
      </c>
      <c r="G51" s="16" t="s">
        <v>2213</v>
      </c>
      <c r="H51" s="23" t="s">
        <v>949</v>
      </c>
      <c r="I51" s="16" t="s">
        <v>1104</v>
      </c>
      <c r="J51" s="23">
        <v>777483.08000000007</v>
      </c>
      <c r="K51" s="16">
        <v>369197.80000000005</v>
      </c>
    </row>
    <row r="52" spans="1:11" x14ac:dyDescent="0.25">
      <c r="A52" s="23" t="s">
        <v>2061</v>
      </c>
      <c r="B52" s="23" t="s">
        <v>994</v>
      </c>
      <c r="C52" s="16" t="s">
        <v>1507</v>
      </c>
      <c r="D52" s="23" t="s">
        <v>1362</v>
      </c>
      <c r="E52" s="16" t="s">
        <v>219</v>
      </c>
      <c r="F52" s="23" t="s">
        <v>664</v>
      </c>
      <c r="G52" s="16" t="s">
        <v>665</v>
      </c>
      <c r="H52" s="23" t="s">
        <v>909</v>
      </c>
      <c r="I52" s="16" t="s">
        <v>967</v>
      </c>
      <c r="J52" s="23">
        <v>9618304.3599999994</v>
      </c>
      <c r="K52" s="16">
        <v>4592986.82</v>
      </c>
    </row>
    <row r="53" spans="1:11" x14ac:dyDescent="0.25">
      <c r="A53" s="23" t="s">
        <v>2061</v>
      </c>
      <c r="B53" s="23" t="s">
        <v>994</v>
      </c>
      <c r="C53" s="16" t="s">
        <v>1507</v>
      </c>
      <c r="D53" s="23" t="s">
        <v>956</v>
      </c>
      <c r="E53" s="16" t="s">
        <v>202</v>
      </c>
      <c r="F53" s="23" t="s">
        <v>203</v>
      </c>
      <c r="G53" s="16" t="s">
        <v>204</v>
      </c>
      <c r="H53" s="23" t="s">
        <v>877</v>
      </c>
      <c r="I53" s="16" t="s">
        <v>878</v>
      </c>
      <c r="J53" s="23">
        <v>9563630.3800000008</v>
      </c>
      <c r="K53" s="16">
        <v>4388229.5999999996</v>
      </c>
    </row>
    <row r="54" spans="1:11" x14ac:dyDescent="0.25">
      <c r="A54" s="23" t="s">
        <v>2062</v>
      </c>
      <c r="B54" s="23" t="s">
        <v>994</v>
      </c>
      <c r="C54" s="16" t="s">
        <v>898</v>
      </c>
      <c r="D54" s="23" t="s">
        <v>1224</v>
      </c>
      <c r="E54" s="16" t="s">
        <v>213</v>
      </c>
      <c r="F54" s="23" t="s">
        <v>755</v>
      </c>
      <c r="G54" s="16" t="s">
        <v>955</v>
      </c>
      <c r="H54" s="23" t="s">
        <v>873</v>
      </c>
      <c r="I54" s="16" t="s">
        <v>874</v>
      </c>
      <c r="J54" s="23">
        <v>2172956.7599999998</v>
      </c>
      <c r="K54" s="16">
        <v>1016189.65</v>
      </c>
    </row>
    <row r="55" spans="1:11" x14ac:dyDescent="0.25">
      <c r="A55" s="23" t="s">
        <v>2062</v>
      </c>
      <c r="B55" s="23" t="s">
        <v>994</v>
      </c>
      <c r="C55" s="16" t="s">
        <v>898</v>
      </c>
      <c r="D55" s="23" t="s">
        <v>1223</v>
      </c>
      <c r="E55" s="16" t="s">
        <v>213</v>
      </c>
      <c r="F55" s="23" t="s">
        <v>895</v>
      </c>
      <c r="G55" s="16" t="s">
        <v>2194</v>
      </c>
      <c r="H55" s="23" t="s">
        <v>885</v>
      </c>
      <c r="I55" s="16" t="s">
        <v>886</v>
      </c>
      <c r="J55" s="23">
        <v>23419615.089999996</v>
      </c>
      <c r="K55" s="16">
        <v>10414700.929999998</v>
      </c>
    </row>
    <row r="56" spans="1:11" x14ac:dyDescent="0.25">
      <c r="A56" s="23" t="s">
        <v>2062</v>
      </c>
      <c r="B56" s="23" t="s">
        <v>994</v>
      </c>
      <c r="C56" s="16" t="s">
        <v>898</v>
      </c>
      <c r="D56" s="23" t="s">
        <v>1222</v>
      </c>
      <c r="E56" s="16" t="s">
        <v>202</v>
      </c>
      <c r="F56" s="23" t="s">
        <v>203</v>
      </c>
      <c r="G56" s="16" t="s">
        <v>204</v>
      </c>
      <c r="H56" s="23" t="s">
        <v>877</v>
      </c>
      <c r="I56" s="16" t="s">
        <v>878</v>
      </c>
      <c r="J56" s="23">
        <v>8863640.7700000014</v>
      </c>
      <c r="K56" s="16">
        <v>4535780.2499999991</v>
      </c>
    </row>
    <row r="57" spans="1:11" x14ac:dyDescent="0.25">
      <c r="A57" s="23" t="s">
        <v>2062</v>
      </c>
      <c r="B57" s="23" t="s">
        <v>994</v>
      </c>
      <c r="C57" s="16" t="s">
        <v>898</v>
      </c>
      <c r="D57" s="23" t="s">
        <v>1225</v>
      </c>
      <c r="E57" s="16" t="s">
        <v>213</v>
      </c>
      <c r="F57" s="23" t="s">
        <v>755</v>
      </c>
      <c r="G57" s="16" t="s">
        <v>756</v>
      </c>
      <c r="H57" s="23" t="s">
        <v>882</v>
      </c>
      <c r="I57" s="16" t="s">
        <v>883</v>
      </c>
      <c r="J57" s="23">
        <v>487851.42000000004</v>
      </c>
      <c r="K57" s="16">
        <v>225625.57</v>
      </c>
    </row>
    <row r="58" spans="1:11" x14ac:dyDescent="0.25">
      <c r="A58" s="23" t="s">
        <v>2063</v>
      </c>
      <c r="B58" s="23" t="s">
        <v>994</v>
      </c>
      <c r="C58" s="16" t="s">
        <v>901</v>
      </c>
      <c r="D58" s="23" t="s">
        <v>1234</v>
      </c>
      <c r="E58" s="16" t="s">
        <v>213</v>
      </c>
      <c r="F58" s="23" t="s">
        <v>895</v>
      </c>
      <c r="G58" s="16" t="s">
        <v>2194</v>
      </c>
      <c r="H58" s="23" t="s">
        <v>885</v>
      </c>
      <c r="I58" s="16" t="s">
        <v>886</v>
      </c>
      <c r="J58" s="23">
        <v>12044505.390000001</v>
      </c>
      <c r="K58" s="16">
        <v>6062106.5399999991</v>
      </c>
    </row>
    <row r="59" spans="1:11" x14ac:dyDescent="0.25">
      <c r="A59" s="23" t="s">
        <v>2063</v>
      </c>
      <c r="B59" s="23" t="s">
        <v>994</v>
      </c>
      <c r="C59" s="16" t="s">
        <v>901</v>
      </c>
      <c r="D59" s="23" t="s">
        <v>1236</v>
      </c>
      <c r="E59" s="16" t="s">
        <v>213</v>
      </c>
      <c r="F59" s="23" t="s">
        <v>755</v>
      </c>
      <c r="G59" s="16" t="s">
        <v>955</v>
      </c>
      <c r="H59" s="23" t="s">
        <v>882</v>
      </c>
      <c r="I59" s="16" t="s">
        <v>883</v>
      </c>
      <c r="J59" s="23">
        <v>35000</v>
      </c>
      <c r="K59" s="16">
        <v>0</v>
      </c>
    </row>
    <row r="60" spans="1:11" x14ac:dyDescent="0.25">
      <c r="A60" s="23" t="s">
        <v>2063</v>
      </c>
      <c r="B60" s="23" t="s">
        <v>994</v>
      </c>
      <c r="C60" s="16" t="s">
        <v>901</v>
      </c>
      <c r="D60" s="23" t="s">
        <v>1233</v>
      </c>
      <c r="E60" s="16" t="s">
        <v>202</v>
      </c>
      <c r="F60" s="23" t="s">
        <v>203</v>
      </c>
      <c r="G60" s="16" t="s">
        <v>204</v>
      </c>
      <c r="H60" s="23" t="s">
        <v>877</v>
      </c>
      <c r="I60" s="16" t="s">
        <v>878</v>
      </c>
      <c r="J60" s="23">
        <v>5872752.5099999998</v>
      </c>
      <c r="K60" s="16">
        <v>2318177.17</v>
      </c>
    </row>
    <row r="61" spans="1:11" x14ac:dyDescent="0.25">
      <c r="A61" s="23" t="s">
        <v>2063</v>
      </c>
      <c r="B61" s="23" t="s">
        <v>994</v>
      </c>
      <c r="C61" s="16" t="s">
        <v>901</v>
      </c>
      <c r="D61" s="23" t="s">
        <v>1235</v>
      </c>
      <c r="E61" s="16" t="s">
        <v>213</v>
      </c>
      <c r="F61" s="23" t="s">
        <v>755</v>
      </c>
      <c r="G61" s="16" t="s">
        <v>756</v>
      </c>
      <c r="H61" s="23" t="s">
        <v>873</v>
      </c>
      <c r="I61" s="16" t="s">
        <v>874</v>
      </c>
      <c r="J61" s="23">
        <v>1151764.49</v>
      </c>
      <c r="K61" s="16">
        <v>463889.66000000003</v>
      </c>
    </row>
    <row r="62" spans="1:11" x14ac:dyDescent="0.25">
      <c r="A62" s="23" t="s">
        <v>2064</v>
      </c>
      <c r="B62" s="23" t="s">
        <v>994</v>
      </c>
      <c r="C62" s="16" t="s">
        <v>1508</v>
      </c>
      <c r="D62" s="23" t="s">
        <v>956</v>
      </c>
      <c r="E62" s="16" t="s">
        <v>202</v>
      </c>
      <c r="F62" s="23" t="s">
        <v>203</v>
      </c>
      <c r="G62" s="16" t="s">
        <v>204</v>
      </c>
      <c r="H62" s="23" t="s">
        <v>877</v>
      </c>
      <c r="I62" s="16" t="s">
        <v>878</v>
      </c>
      <c r="J62" s="23">
        <v>403030</v>
      </c>
      <c r="K62" s="16">
        <v>170965.12</v>
      </c>
    </row>
    <row r="63" spans="1:11" x14ac:dyDescent="0.25">
      <c r="A63" s="23" t="s">
        <v>242</v>
      </c>
      <c r="B63" s="23" t="s">
        <v>1006</v>
      </c>
      <c r="C63" s="16" t="s">
        <v>1509</v>
      </c>
      <c r="D63" s="23" t="s">
        <v>956</v>
      </c>
      <c r="E63" s="16" t="s">
        <v>202</v>
      </c>
      <c r="F63" s="23" t="s">
        <v>203</v>
      </c>
      <c r="G63" s="16" t="s">
        <v>204</v>
      </c>
      <c r="H63" s="23" t="s">
        <v>877</v>
      </c>
      <c r="I63" s="16" t="s">
        <v>878</v>
      </c>
      <c r="J63" s="23">
        <v>4670614.83</v>
      </c>
      <c r="K63" s="16">
        <v>2209871.5300000003</v>
      </c>
    </row>
    <row r="64" spans="1:11" x14ac:dyDescent="0.25">
      <c r="A64" s="23" t="s">
        <v>242</v>
      </c>
      <c r="B64" s="23" t="s">
        <v>1006</v>
      </c>
      <c r="C64" s="16" t="s">
        <v>1509</v>
      </c>
      <c r="D64" s="23" t="s">
        <v>1082</v>
      </c>
      <c r="E64" s="16" t="s">
        <v>67</v>
      </c>
      <c r="F64" s="23" t="s">
        <v>65</v>
      </c>
      <c r="G64" s="16" t="s">
        <v>2065</v>
      </c>
      <c r="H64" s="23" t="s">
        <v>912</v>
      </c>
      <c r="I64" s="16" t="s">
        <v>1083</v>
      </c>
      <c r="J64" s="23">
        <v>2670737.1</v>
      </c>
      <c r="K64" s="16">
        <v>1325560.8500000001</v>
      </c>
    </row>
    <row r="65" spans="1:11" x14ac:dyDescent="0.25">
      <c r="A65" s="23" t="s">
        <v>242</v>
      </c>
      <c r="B65" s="23" t="s">
        <v>1006</v>
      </c>
      <c r="C65" s="16" t="s">
        <v>1509</v>
      </c>
      <c r="D65" s="23" t="s">
        <v>1080</v>
      </c>
      <c r="E65" s="16" t="s">
        <v>67</v>
      </c>
      <c r="F65" s="23" t="s">
        <v>65</v>
      </c>
      <c r="G65" s="16" t="s">
        <v>2065</v>
      </c>
      <c r="H65" s="23" t="s">
        <v>909</v>
      </c>
      <c r="I65" s="16" t="s">
        <v>1081</v>
      </c>
      <c r="J65" s="23">
        <v>130441748.97999999</v>
      </c>
      <c r="K65" s="16">
        <v>63051385.320000008</v>
      </c>
    </row>
    <row r="66" spans="1:11" x14ac:dyDescent="0.25">
      <c r="A66" s="23" t="s">
        <v>536</v>
      </c>
      <c r="B66" s="23" t="s">
        <v>1008</v>
      </c>
      <c r="C66" s="16" t="s">
        <v>1510</v>
      </c>
      <c r="D66" s="23" t="s">
        <v>2066</v>
      </c>
      <c r="E66" s="16" t="s">
        <v>57</v>
      </c>
      <c r="F66" s="23" t="s">
        <v>698</v>
      </c>
      <c r="G66" s="16" t="s">
        <v>59</v>
      </c>
      <c r="H66" s="23" t="s">
        <v>909</v>
      </c>
      <c r="I66" s="16" t="s">
        <v>1276</v>
      </c>
      <c r="J66" s="23">
        <v>813007.84000000008</v>
      </c>
      <c r="K66" s="16">
        <v>137160.48000000001</v>
      </c>
    </row>
    <row r="67" spans="1:11" x14ac:dyDescent="0.25">
      <c r="A67" s="23" t="s">
        <v>536</v>
      </c>
      <c r="B67" s="23" t="s">
        <v>1008</v>
      </c>
      <c r="C67" s="16" t="s">
        <v>1510</v>
      </c>
      <c r="D67" s="23" t="s">
        <v>956</v>
      </c>
      <c r="E67" s="16" t="s">
        <v>202</v>
      </c>
      <c r="F67" s="23" t="s">
        <v>203</v>
      </c>
      <c r="G67" s="16" t="s">
        <v>204</v>
      </c>
      <c r="H67" s="23" t="s">
        <v>877</v>
      </c>
      <c r="I67" s="16" t="s">
        <v>878</v>
      </c>
      <c r="J67" s="23">
        <v>6800343.2999999998</v>
      </c>
      <c r="K67" s="16">
        <v>3082433.0900000003</v>
      </c>
    </row>
    <row r="68" spans="1:11" x14ac:dyDescent="0.25">
      <c r="A68" s="23" t="s">
        <v>536</v>
      </c>
      <c r="B68" s="23" t="s">
        <v>1008</v>
      </c>
      <c r="C68" s="16" t="s">
        <v>1510</v>
      </c>
      <c r="D68" s="23" t="s">
        <v>2067</v>
      </c>
      <c r="E68" s="16" t="s">
        <v>213</v>
      </c>
      <c r="F68" s="23" t="s">
        <v>755</v>
      </c>
      <c r="G68" s="16" t="s">
        <v>756</v>
      </c>
      <c r="H68" s="23" t="s">
        <v>949</v>
      </c>
      <c r="I68" s="16" t="s">
        <v>1104</v>
      </c>
      <c r="J68" s="23">
        <v>72365</v>
      </c>
      <c r="K68" s="16">
        <v>38806.49</v>
      </c>
    </row>
    <row r="69" spans="1:11" x14ac:dyDescent="0.25">
      <c r="A69" s="23" t="s">
        <v>637</v>
      </c>
      <c r="B69" s="23" t="s">
        <v>1012</v>
      </c>
      <c r="C69" s="16" t="s">
        <v>1511</v>
      </c>
      <c r="D69" s="23" t="s">
        <v>2060</v>
      </c>
      <c r="E69" s="16" t="s">
        <v>219</v>
      </c>
      <c r="F69" s="23" t="s">
        <v>689</v>
      </c>
      <c r="G69" s="16" t="s">
        <v>690</v>
      </c>
      <c r="H69" s="23" t="s">
        <v>1251</v>
      </c>
      <c r="I69" s="16" t="s">
        <v>1252</v>
      </c>
      <c r="J69" s="23">
        <v>2198514.1300000004</v>
      </c>
      <c r="K69" s="16">
        <v>1630030.6300000006</v>
      </c>
    </row>
    <row r="70" spans="1:11" x14ac:dyDescent="0.25">
      <c r="A70" s="23" t="s">
        <v>637</v>
      </c>
      <c r="B70" s="23" t="s">
        <v>1012</v>
      </c>
      <c r="C70" s="16" t="s">
        <v>1511</v>
      </c>
      <c r="D70" s="23" t="s">
        <v>956</v>
      </c>
      <c r="E70" s="16" t="s">
        <v>202</v>
      </c>
      <c r="F70" s="23" t="s">
        <v>203</v>
      </c>
      <c r="G70" s="16" t="s">
        <v>204</v>
      </c>
      <c r="H70" s="23" t="s">
        <v>877</v>
      </c>
      <c r="I70" s="16" t="s">
        <v>878</v>
      </c>
      <c r="J70" s="23">
        <v>9738313.3100000024</v>
      </c>
      <c r="K70" s="16">
        <v>3984041.0000000005</v>
      </c>
    </row>
    <row r="71" spans="1:11" x14ac:dyDescent="0.25">
      <c r="A71" s="23" t="s">
        <v>637</v>
      </c>
      <c r="B71" s="23" t="s">
        <v>1012</v>
      </c>
      <c r="C71" s="16" t="s">
        <v>1511</v>
      </c>
      <c r="D71" s="23" t="s">
        <v>1248</v>
      </c>
      <c r="E71" s="16" t="s">
        <v>219</v>
      </c>
      <c r="F71" s="23" t="s">
        <v>689</v>
      </c>
      <c r="G71" s="16" t="s">
        <v>2068</v>
      </c>
      <c r="H71" s="23" t="s">
        <v>1249</v>
      </c>
      <c r="I71" s="16" t="s">
        <v>1250</v>
      </c>
      <c r="J71" s="23">
        <v>2550868.7800000003</v>
      </c>
      <c r="K71" s="16">
        <v>1696193.59</v>
      </c>
    </row>
    <row r="72" spans="1:11" x14ac:dyDescent="0.25">
      <c r="A72" s="23" t="s">
        <v>637</v>
      </c>
      <c r="B72" s="23" t="s">
        <v>1012</v>
      </c>
      <c r="C72" s="16" t="s">
        <v>1511</v>
      </c>
      <c r="D72" s="23" t="s">
        <v>1246</v>
      </c>
      <c r="E72" s="16" t="s">
        <v>219</v>
      </c>
      <c r="F72" s="23" t="s">
        <v>664</v>
      </c>
      <c r="G72" s="16" t="s">
        <v>665</v>
      </c>
      <c r="H72" s="23" t="s">
        <v>909</v>
      </c>
      <c r="I72" s="16" t="s">
        <v>1247</v>
      </c>
      <c r="J72" s="23">
        <v>371513.73000000004</v>
      </c>
      <c r="K72" s="16">
        <v>160413.6</v>
      </c>
    </row>
    <row r="73" spans="1:11" x14ac:dyDescent="0.25">
      <c r="A73" s="23" t="s">
        <v>637</v>
      </c>
      <c r="B73" s="23" t="s">
        <v>1012</v>
      </c>
      <c r="C73" s="16" t="s">
        <v>1511</v>
      </c>
      <c r="D73" s="23" t="s">
        <v>1255</v>
      </c>
      <c r="E73" s="16" t="s">
        <v>140</v>
      </c>
      <c r="F73" s="23" t="s">
        <v>520</v>
      </c>
      <c r="G73" s="16" t="s">
        <v>659</v>
      </c>
      <c r="H73" s="23" t="s">
        <v>919</v>
      </c>
      <c r="I73" s="16" t="s">
        <v>1256</v>
      </c>
      <c r="J73" s="23">
        <v>8845521.5099999998</v>
      </c>
      <c r="K73" s="16">
        <v>4737483.2500000009</v>
      </c>
    </row>
    <row r="74" spans="1:11" x14ac:dyDescent="0.25">
      <c r="A74" s="23" t="s">
        <v>637</v>
      </c>
      <c r="B74" s="23" t="s">
        <v>1012</v>
      </c>
      <c r="C74" s="16" t="s">
        <v>1511</v>
      </c>
      <c r="D74" s="23" t="s">
        <v>1253</v>
      </c>
      <c r="E74" s="16" t="s">
        <v>140</v>
      </c>
      <c r="F74" s="23" t="s">
        <v>205</v>
      </c>
      <c r="G74" s="16" t="s">
        <v>2195</v>
      </c>
      <c r="H74" s="23" t="s">
        <v>1101</v>
      </c>
      <c r="I74" s="16" t="s">
        <v>1254</v>
      </c>
      <c r="J74" s="23">
        <v>2988562.75</v>
      </c>
      <c r="K74" s="16">
        <v>1352191.2100000002</v>
      </c>
    </row>
    <row r="75" spans="1:11" x14ac:dyDescent="0.25">
      <c r="A75" s="23" t="s">
        <v>2069</v>
      </c>
      <c r="B75" s="23" t="s">
        <v>1008</v>
      </c>
      <c r="C75" s="16" t="s">
        <v>1512</v>
      </c>
      <c r="D75" s="23" t="s">
        <v>1068</v>
      </c>
      <c r="E75" s="16" t="s">
        <v>57</v>
      </c>
      <c r="F75" s="23" t="s">
        <v>623</v>
      </c>
      <c r="G75" s="16" t="s">
        <v>2196</v>
      </c>
      <c r="H75" s="23" t="s">
        <v>909</v>
      </c>
      <c r="I75" s="16" t="s">
        <v>1069</v>
      </c>
      <c r="J75" s="23">
        <v>31574.89</v>
      </c>
      <c r="K75" s="16">
        <v>15460.800000000001</v>
      </c>
    </row>
    <row r="76" spans="1:11" x14ac:dyDescent="0.25">
      <c r="A76" s="23" t="s">
        <v>2069</v>
      </c>
      <c r="B76" s="23" t="s">
        <v>1008</v>
      </c>
      <c r="C76" s="16" t="s">
        <v>1512</v>
      </c>
      <c r="D76" s="23" t="s">
        <v>1041</v>
      </c>
      <c r="E76" s="16" t="s">
        <v>202</v>
      </c>
      <c r="F76" s="23" t="s">
        <v>203</v>
      </c>
      <c r="G76" s="16" t="s">
        <v>204</v>
      </c>
      <c r="H76" s="23" t="s">
        <v>877</v>
      </c>
      <c r="I76" s="16" t="s">
        <v>878</v>
      </c>
      <c r="J76" s="23">
        <v>484362.95</v>
      </c>
      <c r="K76" s="16">
        <v>235155.11</v>
      </c>
    </row>
    <row r="77" spans="1:11" x14ac:dyDescent="0.25">
      <c r="A77" s="23" t="s">
        <v>2070</v>
      </c>
      <c r="B77" s="23" t="s">
        <v>994</v>
      </c>
      <c r="C77" s="16" t="s">
        <v>1513</v>
      </c>
      <c r="D77" s="23" t="s">
        <v>1823</v>
      </c>
      <c r="E77" s="16" t="s">
        <v>213</v>
      </c>
      <c r="F77" s="23" t="s">
        <v>589</v>
      </c>
      <c r="G77" s="16" t="s">
        <v>590</v>
      </c>
      <c r="H77" s="23" t="s">
        <v>882</v>
      </c>
      <c r="I77" s="16" t="s">
        <v>883</v>
      </c>
      <c r="J77" s="23">
        <v>241912.20000000004</v>
      </c>
      <c r="K77" s="16">
        <v>62957.310000000005</v>
      </c>
    </row>
    <row r="78" spans="1:11" x14ac:dyDescent="0.25">
      <c r="A78" s="23" t="s">
        <v>2070</v>
      </c>
      <c r="B78" s="23" t="s">
        <v>994</v>
      </c>
      <c r="C78" s="16" t="s">
        <v>1513</v>
      </c>
      <c r="D78" s="23" t="s">
        <v>956</v>
      </c>
      <c r="E78" s="16" t="s">
        <v>202</v>
      </c>
      <c r="F78" s="23" t="s">
        <v>203</v>
      </c>
      <c r="G78" s="16" t="s">
        <v>204</v>
      </c>
      <c r="H78" s="23" t="s">
        <v>877</v>
      </c>
      <c r="I78" s="16" t="s">
        <v>878</v>
      </c>
      <c r="J78" s="23">
        <v>5484871.4500000002</v>
      </c>
      <c r="K78" s="16">
        <v>2102694.0700000003</v>
      </c>
    </row>
    <row r="79" spans="1:11" x14ac:dyDescent="0.25">
      <c r="A79" s="23" t="s">
        <v>2070</v>
      </c>
      <c r="B79" s="23" t="s">
        <v>994</v>
      </c>
      <c r="C79" s="16" t="s">
        <v>1513</v>
      </c>
      <c r="D79" s="23" t="s">
        <v>1821</v>
      </c>
      <c r="E79" s="16" t="s">
        <v>213</v>
      </c>
      <c r="F79" s="23" t="s">
        <v>895</v>
      </c>
      <c r="G79" s="16" t="s">
        <v>2194</v>
      </c>
      <c r="H79" s="23" t="s">
        <v>885</v>
      </c>
      <c r="I79" s="16" t="s">
        <v>886</v>
      </c>
      <c r="J79" s="23">
        <v>7703649.3099999987</v>
      </c>
      <c r="K79" s="16">
        <v>3390750.2900000005</v>
      </c>
    </row>
    <row r="80" spans="1:11" x14ac:dyDescent="0.25">
      <c r="A80" s="23" t="s">
        <v>2070</v>
      </c>
      <c r="B80" s="23" t="s">
        <v>994</v>
      </c>
      <c r="C80" s="16" t="s">
        <v>1513</v>
      </c>
      <c r="D80" s="23" t="s">
        <v>1822</v>
      </c>
      <c r="E80" s="16" t="s">
        <v>213</v>
      </c>
      <c r="F80" s="23" t="s">
        <v>755</v>
      </c>
      <c r="G80" s="16" t="s">
        <v>955</v>
      </c>
      <c r="H80" s="23" t="s">
        <v>873</v>
      </c>
      <c r="I80" s="16" t="s">
        <v>874</v>
      </c>
      <c r="J80" s="23">
        <v>907552.74</v>
      </c>
      <c r="K80" s="16">
        <v>250843.12</v>
      </c>
    </row>
    <row r="81" spans="1:11" x14ac:dyDescent="0.25">
      <c r="A81" s="23" t="s">
        <v>2071</v>
      </c>
      <c r="B81" s="23" t="s">
        <v>1011</v>
      </c>
      <c r="C81" s="16" t="s">
        <v>1514</v>
      </c>
      <c r="D81" s="23" t="s">
        <v>2212</v>
      </c>
      <c r="E81" s="16" t="s">
        <v>2212</v>
      </c>
      <c r="F81" s="23" t="s">
        <v>2212</v>
      </c>
      <c r="G81" s="16" t="s">
        <v>2212</v>
      </c>
      <c r="H81" s="23" t="s">
        <v>877</v>
      </c>
      <c r="I81" s="16" t="s">
        <v>878</v>
      </c>
      <c r="J81" s="23">
        <v>5221985.6100000013</v>
      </c>
      <c r="K81" s="16">
        <v>1914507.2700000003</v>
      </c>
    </row>
    <row r="82" spans="1:11" x14ac:dyDescent="0.25">
      <c r="A82" s="23" t="s">
        <v>2071</v>
      </c>
      <c r="B82" s="23" t="s">
        <v>1011</v>
      </c>
      <c r="C82" s="16" t="s">
        <v>1514</v>
      </c>
      <c r="D82" s="23" t="s">
        <v>2212</v>
      </c>
      <c r="E82" s="16" t="s">
        <v>2212</v>
      </c>
      <c r="F82" s="23" t="s">
        <v>2212</v>
      </c>
      <c r="G82" s="16" t="s">
        <v>2212</v>
      </c>
      <c r="H82" s="23" t="s">
        <v>949</v>
      </c>
      <c r="I82" s="16" t="s">
        <v>1104</v>
      </c>
      <c r="J82" s="23">
        <v>1436165.33</v>
      </c>
      <c r="K82" s="16">
        <v>697451.53</v>
      </c>
    </row>
    <row r="83" spans="1:11" x14ac:dyDescent="0.25">
      <c r="A83" s="23" t="s">
        <v>2071</v>
      </c>
      <c r="B83" s="23" t="s">
        <v>1011</v>
      </c>
      <c r="C83" s="16" t="s">
        <v>1514</v>
      </c>
      <c r="D83" s="23" t="s">
        <v>2212</v>
      </c>
      <c r="E83" s="16" t="s">
        <v>2212</v>
      </c>
      <c r="F83" s="23" t="s">
        <v>2212</v>
      </c>
      <c r="G83" s="16" t="s">
        <v>2212</v>
      </c>
      <c r="H83" s="23" t="s">
        <v>919</v>
      </c>
      <c r="I83" s="16" t="s">
        <v>920</v>
      </c>
      <c r="J83" s="23">
        <v>3711692.1599999997</v>
      </c>
      <c r="K83" s="16">
        <v>633416.71000000008</v>
      </c>
    </row>
    <row r="84" spans="1:11" x14ac:dyDescent="0.25">
      <c r="A84" s="23" t="s">
        <v>941</v>
      </c>
      <c r="B84" s="23" t="s">
        <v>1008</v>
      </c>
      <c r="C84" s="16" t="s">
        <v>1515</v>
      </c>
      <c r="D84" s="23" t="s">
        <v>956</v>
      </c>
      <c r="E84" s="16" t="s">
        <v>202</v>
      </c>
      <c r="F84" s="23" t="s">
        <v>203</v>
      </c>
      <c r="G84" s="16" t="s">
        <v>204</v>
      </c>
      <c r="H84" s="23" t="s">
        <v>877</v>
      </c>
      <c r="I84" s="16" t="s">
        <v>878</v>
      </c>
      <c r="J84" s="23">
        <v>388715.73</v>
      </c>
      <c r="K84" s="16">
        <v>186869.79000000004</v>
      </c>
    </row>
    <row r="85" spans="1:11" x14ac:dyDescent="0.25">
      <c r="A85" s="23" t="s">
        <v>2072</v>
      </c>
      <c r="B85" s="23" t="s">
        <v>994</v>
      </c>
      <c r="C85" s="16" t="s">
        <v>887</v>
      </c>
      <c r="D85" s="23" t="s">
        <v>1192</v>
      </c>
      <c r="E85" s="16" t="s">
        <v>213</v>
      </c>
      <c r="F85" s="23" t="s">
        <v>589</v>
      </c>
      <c r="G85" s="16" t="s">
        <v>590</v>
      </c>
      <c r="H85" s="23" t="s">
        <v>882</v>
      </c>
      <c r="I85" s="16" t="s">
        <v>883</v>
      </c>
      <c r="J85" s="23">
        <v>747993.6100000001</v>
      </c>
      <c r="K85" s="16">
        <v>444113.48</v>
      </c>
    </row>
    <row r="86" spans="1:11" x14ac:dyDescent="0.25">
      <c r="A86" s="23" t="s">
        <v>2072</v>
      </c>
      <c r="B86" s="23" t="s">
        <v>994</v>
      </c>
      <c r="C86" s="16" t="s">
        <v>887</v>
      </c>
      <c r="D86" s="23" t="s">
        <v>1190</v>
      </c>
      <c r="E86" s="16" t="s">
        <v>213</v>
      </c>
      <c r="F86" s="23" t="s">
        <v>895</v>
      </c>
      <c r="G86" s="16" t="s">
        <v>2194</v>
      </c>
      <c r="H86" s="23" t="s">
        <v>885</v>
      </c>
      <c r="I86" s="16" t="s">
        <v>886</v>
      </c>
      <c r="J86" s="23">
        <v>17873573.32</v>
      </c>
      <c r="K86" s="16">
        <v>7983596.7600000007</v>
      </c>
    </row>
    <row r="87" spans="1:11" x14ac:dyDescent="0.25">
      <c r="A87" s="23" t="s">
        <v>2072</v>
      </c>
      <c r="B87" s="23" t="s">
        <v>994</v>
      </c>
      <c r="C87" s="16" t="s">
        <v>887</v>
      </c>
      <c r="D87" s="23" t="s">
        <v>987</v>
      </c>
      <c r="E87" s="16" t="s">
        <v>202</v>
      </c>
      <c r="F87" s="23" t="s">
        <v>203</v>
      </c>
      <c r="G87" s="16" t="s">
        <v>204</v>
      </c>
      <c r="H87" s="23" t="s">
        <v>877</v>
      </c>
      <c r="I87" s="16" t="s">
        <v>878</v>
      </c>
      <c r="J87" s="23">
        <v>15643593.699999999</v>
      </c>
      <c r="K87" s="16">
        <v>4720167.9100000011</v>
      </c>
    </row>
    <row r="88" spans="1:11" x14ac:dyDescent="0.25">
      <c r="A88" s="23" t="s">
        <v>2072</v>
      </c>
      <c r="B88" s="23" t="s">
        <v>994</v>
      </c>
      <c r="C88" s="16" t="s">
        <v>887</v>
      </c>
      <c r="D88" s="23" t="s">
        <v>1191</v>
      </c>
      <c r="E88" s="16" t="s">
        <v>213</v>
      </c>
      <c r="F88" s="23" t="s">
        <v>755</v>
      </c>
      <c r="G88" s="16" t="s">
        <v>955</v>
      </c>
      <c r="H88" s="23" t="s">
        <v>873</v>
      </c>
      <c r="I88" s="16" t="s">
        <v>874</v>
      </c>
      <c r="J88" s="23">
        <v>3023225.75</v>
      </c>
      <c r="K88" s="16">
        <v>1282490.3500000001</v>
      </c>
    </row>
    <row r="89" spans="1:11" x14ac:dyDescent="0.25">
      <c r="A89" s="23" t="s">
        <v>2073</v>
      </c>
      <c r="B89" s="23" t="s">
        <v>994</v>
      </c>
      <c r="C89" s="16" t="s">
        <v>888</v>
      </c>
      <c r="D89" s="23" t="s">
        <v>1195</v>
      </c>
      <c r="E89" s="16" t="s">
        <v>213</v>
      </c>
      <c r="F89" s="23" t="s">
        <v>755</v>
      </c>
      <c r="G89" s="16" t="s">
        <v>756</v>
      </c>
      <c r="H89" s="23" t="s">
        <v>882</v>
      </c>
      <c r="I89" s="16" t="s">
        <v>883</v>
      </c>
      <c r="J89" s="23">
        <v>30690</v>
      </c>
      <c r="K89" s="16">
        <v>1348</v>
      </c>
    </row>
    <row r="90" spans="1:11" x14ac:dyDescent="0.25">
      <c r="A90" s="23" t="s">
        <v>2073</v>
      </c>
      <c r="B90" s="23" t="s">
        <v>994</v>
      </c>
      <c r="C90" s="16" t="s">
        <v>888</v>
      </c>
      <c r="D90" s="23" t="s">
        <v>956</v>
      </c>
      <c r="E90" s="16" t="s">
        <v>202</v>
      </c>
      <c r="F90" s="23" t="s">
        <v>203</v>
      </c>
      <c r="G90" s="16" t="s">
        <v>204</v>
      </c>
      <c r="H90" s="23" t="s">
        <v>877</v>
      </c>
      <c r="I90" s="16" t="s">
        <v>878</v>
      </c>
      <c r="J90" s="23">
        <v>12896817.52</v>
      </c>
      <c r="K90" s="16">
        <v>4710578.5200000005</v>
      </c>
    </row>
    <row r="91" spans="1:11" x14ac:dyDescent="0.25">
      <c r="A91" s="23" t="s">
        <v>2073</v>
      </c>
      <c r="B91" s="23" t="s">
        <v>994</v>
      </c>
      <c r="C91" s="16" t="s">
        <v>888</v>
      </c>
      <c r="D91" s="23" t="s">
        <v>1193</v>
      </c>
      <c r="E91" s="16" t="s">
        <v>213</v>
      </c>
      <c r="F91" s="23" t="s">
        <v>895</v>
      </c>
      <c r="G91" s="16" t="s">
        <v>889</v>
      </c>
      <c r="H91" s="23" t="s">
        <v>885</v>
      </c>
      <c r="I91" s="16" t="s">
        <v>886</v>
      </c>
      <c r="J91" s="23">
        <v>25494935.140000001</v>
      </c>
      <c r="K91" s="16">
        <v>11523184</v>
      </c>
    </row>
    <row r="92" spans="1:11" x14ac:dyDescent="0.25">
      <c r="A92" s="23" t="s">
        <v>2073</v>
      </c>
      <c r="B92" s="23" t="s">
        <v>994</v>
      </c>
      <c r="C92" s="16" t="s">
        <v>888</v>
      </c>
      <c r="D92" s="23" t="s">
        <v>1194</v>
      </c>
      <c r="E92" s="16" t="s">
        <v>213</v>
      </c>
      <c r="F92" s="23" t="s">
        <v>755</v>
      </c>
      <c r="G92" s="16" t="s">
        <v>955</v>
      </c>
      <c r="H92" s="23" t="s">
        <v>873</v>
      </c>
      <c r="I92" s="16" t="s">
        <v>874</v>
      </c>
      <c r="J92" s="23">
        <v>782732.09000000008</v>
      </c>
      <c r="K92" s="16">
        <v>239283.74</v>
      </c>
    </row>
    <row r="93" spans="1:11" x14ac:dyDescent="0.25">
      <c r="A93" s="23" t="s">
        <v>2074</v>
      </c>
      <c r="B93" s="23" t="s">
        <v>994</v>
      </c>
      <c r="C93" s="16" t="s">
        <v>890</v>
      </c>
      <c r="D93" s="23" t="s">
        <v>953</v>
      </c>
      <c r="E93" s="16" t="s">
        <v>213</v>
      </c>
      <c r="F93" s="23" t="s">
        <v>755</v>
      </c>
      <c r="G93" s="16" t="s">
        <v>955</v>
      </c>
      <c r="H93" s="23" t="s">
        <v>882</v>
      </c>
      <c r="I93" s="16" t="s">
        <v>883</v>
      </c>
      <c r="J93" s="23">
        <v>50949.030000000006</v>
      </c>
      <c r="K93" s="16">
        <v>0</v>
      </c>
    </row>
    <row r="94" spans="1:11" x14ac:dyDescent="0.25">
      <c r="A94" s="23" t="s">
        <v>2074</v>
      </c>
      <c r="B94" s="23" t="s">
        <v>994</v>
      </c>
      <c r="C94" s="16" t="s">
        <v>890</v>
      </c>
      <c r="D94" s="23" t="s">
        <v>1196</v>
      </c>
      <c r="E94" s="16" t="s">
        <v>202</v>
      </c>
      <c r="F94" s="23" t="s">
        <v>203</v>
      </c>
      <c r="G94" s="16" t="s">
        <v>204</v>
      </c>
      <c r="H94" s="23" t="s">
        <v>877</v>
      </c>
      <c r="I94" s="16" t="s">
        <v>878</v>
      </c>
      <c r="J94" s="23">
        <v>10176431.369999999</v>
      </c>
      <c r="K94" s="16">
        <v>3745648.06</v>
      </c>
    </row>
    <row r="95" spans="1:11" x14ac:dyDescent="0.25">
      <c r="A95" s="23" t="s">
        <v>2074</v>
      </c>
      <c r="B95" s="23" t="s">
        <v>994</v>
      </c>
      <c r="C95" s="16" t="s">
        <v>890</v>
      </c>
      <c r="D95" s="23" t="s">
        <v>892</v>
      </c>
      <c r="E95" s="16" t="s">
        <v>213</v>
      </c>
      <c r="F95" s="23" t="s">
        <v>755</v>
      </c>
      <c r="G95" s="16" t="s">
        <v>955</v>
      </c>
      <c r="H95" s="23" t="s">
        <v>873</v>
      </c>
      <c r="I95" s="16" t="s">
        <v>874</v>
      </c>
      <c r="J95" s="23">
        <v>241893.56000000003</v>
      </c>
      <c r="K95" s="16">
        <v>2390.19</v>
      </c>
    </row>
    <row r="96" spans="1:11" x14ac:dyDescent="0.25">
      <c r="A96" s="23" t="s">
        <v>2074</v>
      </c>
      <c r="B96" s="23" t="s">
        <v>994</v>
      </c>
      <c r="C96" s="16" t="s">
        <v>890</v>
      </c>
      <c r="D96" s="23" t="s">
        <v>891</v>
      </c>
      <c r="E96" s="16" t="s">
        <v>213</v>
      </c>
      <c r="F96" s="23" t="s">
        <v>895</v>
      </c>
      <c r="G96" s="16" t="s">
        <v>2194</v>
      </c>
      <c r="H96" s="23" t="s">
        <v>885</v>
      </c>
      <c r="I96" s="16" t="s">
        <v>886</v>
      </c>
      <c r="J96" s="23">
        <v>17247229.199999999</v>
      </c>
      <c r="K96" s="16">
        <v>6705863.9100000001</v>
      </c>
    </row>
    <row r="97" spans="1:11" x14ac:dyDescent="0.25">
      <c r="A97" s="23" t="s">
        <v>2075</v>
      </c>
      <c r="B97" s="23" t="s">
        <v>994</v>
      </c>
      <c r="C97" s="16" t="s">
        <v>1516</v>
      </c>
      <c r="D97" s="23" t="s">
        <v>1199</v>
      </c>
      <c r="E97" s="16" t="s">
        <v>213</v>
      </c>
      <c r="F97" s="23" t="s">
        <v>895</v>
      </c>
      <c r="G97" s="16" t="s">
        <v>758</v>
      </c>
      <c r="H97" s="23" t="s">
        <v>882</v>
      </c>
      <c r="I97" s="16" t="s">
        <v>883</v>
      </c>
      <c r="J97" s="23">
        <v>1526149</v>
      </c>
      <c r="K97" s="16">
        <v>842763.66999999993</v>
      </c>
    </row>
    <row r="98" spans="1:11" x14ac:dyDescent="0.25">
      <c r="A98" s="23" t="s">
        <v>2075</v>
      </c>
      <c r="B98" s="23" t="s">
        <v>994</v>
      </c>
      <c r="C98" s="16" t="s">
        <v>1516</v>
      </c>
      <c r="D98" s="23" t="s">
        <v>987</v>
      </c>
      <c r="E98" s="16" t="s">
        <v>202</v>
      </c>
      <c r="F98" s="23" t="s">
        <v>203</v>
      </c>
      <c r="G98" s="16" t="s">
        <v>204</v>
      </c>
      <c r="H98" s="23" t="s">
        <v>877</v>
      </c>
      <c r="I98" s="16" t="s">
        <v>878</v>
      </c>
      <c r="J98" s="23">
        <v>5108366.63</v>
      </c>
      <c r="K98" s="16">
        <v>1989976.9899999998</v>
      </c>
    </row>
    <row r="99" spans="1:11" x14ac:dyDescent="0.25">
      <c r="A99" s="23" t="s">
        <v>2075</v>
      </c>
      <c r="B99" s="23" t="s">
        <v>994</v>
      </c>
      <c r="C99" s="16" t="s">
        <v>1516</v>
      </c>
      <c r="D99" s="23" t="s">
        <v>1197</v>
      </c>
      <c r="E99" s="16" t="s">
        <v>213</v>
      </c>
      <c r="F99" s="23" t="s">
        <v>895</v>
      </c>
      <c r="G99" s="16" t="s">
        <v>2194</v>
      </c>
      <c r="H99" s="23" t="s">
        <v>885</v>
      </c>
      <c r="I99" s="16" t="s">
        <v>886</v>
      </c>
      <c r="J99" s="23">
        <v>16682960.1</v>
      </c>
      <c r="K99" s="16">
        <v>6654523.3800000008</v>
      </c>
    </row>
    <row r="100" spans="1:11" x14ac:dyDescent="0.25">
      <c r="A100" s="23" t="s">
        <v>2075</v>
      </c>
      <c r="B100" s="23" t="s">
        <v>994</v>
      </c>
      <c r="C100" s="16" t="s">
        <v>1516</v>
      </c>
      <c r="D100" s="23" t="s">
        <v>1198</v>
      </c>
      <c r="E100" s="16" t="s">
        <v>213</v>
      </c>
      <c r="F100" s="23" t="s">
        <v>755</v>
      </c>
      <c r="G100" s="16" t="s">
        <v>955</v>
      </c>
      <c r="H100" s="23" t="s">
        <v>873</v>
      </c>
      <c r="I100" s="16" t="s">
        <v>874</v>
      </c>
      <c r="J100" s="23">
        <v>3217032.7</v>
      </c>
      <c r="K100" s="16">
        <v>1942339.29</v>
      </c>
    </row>
    <row r="101" spans="1:11" x14ac:dyDescent="0.25">
      <c r="A101" s="23" t="s">
        <v>2076</v>
      </c>
      <c r="B101" s="23" t="s">
        <v>994</v>
      </c>
      <c r="C101" s="16" t="s">
        <v>893</v>
      </c>
      <c r="D101" s="23" t="s">
        <v>1200</v>
      </c>
      <c r="E101" s="16" t="s">
        <v>202</v>
      </c>
      <c r="F101" s="23" t="s">
        <v>203</v>
      </c>
      <c r="G101" s="16" t="s">
        <v>204</v>
      </c>
      <c r="H101" s="23" t="s">
        <v>877</v>
      </c>
      <c r="I101" s="16" t="s">
        <v>878</v>
      </c>
      <c r="J101" s="23">
        <v>10994959.699999999</v>
      </c>
      <c r="K101" s="16">
        <v>4613297.28</v>
      </c>
    </row>
    <row r="102" spans="1:11" x14ac:dyDescent="0.25">
      <c r="A102" s="23" t="s">
        <v>2076</v>
      </c>
      <c r="B102" s="23" t="s">
        <v>994</v>
      </c>
      <c r="C102" s="16" t="s">
        <v>893</v>
      </c>
      <c r="D102" s="23" t="s">
        <v>1203</v>
      </c>
      <c r="E102" s="16" t="s">
        <v>213</v>
      </c>
      <c r="F102" s="23" t="s">
        <v>755</v>
      </c>
      <c r="G102" s="16" t="s">
        <v>59</v>
      </c>
      <c r="H102" s="23" t="s">
        <v>882</v>
      </c>
      <c r="I102" s="16" t="s">
        <v>883</v>
      </c>
      <c r="J102" s="23">
        <v>20000</v>
      </c>
      <c r="K102" s="16">
        <v>0</v>
      </c>
    </row>
    <row r="103" spans="1:11" x14ac:dyDescent="0.25">
      <c r="A103" s="23" t="s">
        <v>2076</v>
      </c>
      <c r="B103" s="23" t="s">
        <v>994</v>
      </c>
      <c r="C103" s="16" t="s">
        <v>893</v>
      </c>
      <c r="D103" s="23" t="s">
        <v>1201</v>
      </c>
      <c r="E103" s="16" t="s">
        <v>213</v>
      </c>
      <c r="F103" s="23" t="s">
        <v>895</v>
      </c>
      <c r="G103" s="16" t="s">
        <v>2194</v>
      </c>
      <c r="H103" s="23" t="s">
        <v>885</v>
      </c>
      <c r="I103" s="16" t="s">
        <v>886</v>
      </c>
      <c r="J103" s="23">
        <v>37807350.869999997</v>
      </c>
      <c r="K103" s="16">
        <v>14920032.999999998</v>
      </c>
    </row>
    <row r="104" spans="1:11" x14ac:dyDescent="0.25">
      <c r="A104" s="23" t="s">
        <v>2076</v>
      </c>
      <c r="B104" s="23" t="s">
        <v>994</v>
      </c>
      <c r="C104" s="16" t="s">
        <v>893</v>
      </c>
      <c r="D104" s="23" t="s">
        <v>1202</v>
      </c>
      <c r="E104" s="16" t="s">
        <v>213</v>
      </c>
      <c r="F104" s="23" t="s">
        <v>755</v>
      </c>
      <c r="G104" s="16" t="s">
        <v>955</v>
      </c>
      <c r="H104" s="23" t="s">
        <v>873</v>
      </c>
      <c r="I104" s="16" t="s">
        <v>874</v>
      </c>
      <c r="J104" s="23">
        <v>300000</v>
      </c>
      <c r="K104" s="16">
        <v>0</v>
      </c>
    </row>
    <row r="105" spans="1:11" x14ac:dyDescent="0.25">
      <c r="A105" s="23" t="s">
        <v>2077</v>
      </c>
      <c r="B105" s="23" t="s">
        <v>994</v>
      </c>
      <c r="C105" s="16" t="s">
        <v>894</v>
      </c>
      <c r="D105" s="23" t="s">
        <v>1205</v>
      </c>
      <c r="E105" s="16" t="s">
        <v>213</v>
      </c>
      <c r="F105" s="23" t="s">
        <v>895</v>
      </c>
      <c r="G105" s="16" t="s">
        <v>2194</v>
      </c>
      <c r="H105" s="23" t="s">
        <v>885</v>
      </c>
      <c r="I105" s="16" t="s">
        <v>886</v>
      </c>
      <c r="J105" s="23">
        <v>48520199.419999994</v>
      </c>
      <c r="K105" s="16">
        <v>24456241.719999991</v>
      </c>
    </row>
    <row r="106" spans="1:11" x14ac:dyDescent="0.25">
      <c r="A106" s="23" t="s">
        <v>2077</v>
      </c>
      <c r="B106" s="23" t="s">
        <v>994</v>
      </c>
      <c r="C106" s="16" t="s">
        <v>894</v>
      </c>
      <c r="D106" s="23" t="s">
        <v>1206</v>
      </c>
      <c r="E106" s="16" t="s">
        <v>213</v>
      </c>
      <c r="F106" s="23" t="s">
        <v>755</v>
      </c>
      <c r="G106" s="16" t="s">
        <v>955</v>
      </c>
      <c r="H106" s="23" t="s">
        <v>873</v>
      </c>
      <c r="I106" s="16" t="s">
        <v>874</v>
      </c>
      <c r="J106" s="23">
        <v>1531954.24</v>
      </c>
      <c r="K106" s="16">
        <v>826205.51</v>
      </c>
    </row>
    <row r="107" spans="1:11" x14ac:dyDescent="0.25">
      <c r="A107" s="23" t="s">
        <v>2077</v>
      </c>
      <c r="B107" s="23" t="s">
        <v>994</v>
      </c>
      <c r="C107" s="16" t="s">
        <v>894</v>
      </c>
      <c r="D107" s="23" t="s">
        <v>1207</v>
      </c>
      <c r="E107" s="16" t="s">
        <v>213</v>
      </c>
      <c r="F107" s="23" t="s">
        <v>755</v>
      </c>
      <c r="G107" s="16" t="s">
        <v>955</v>
      </c>
      <c r="H107" s="23" t="s">
        <v>882</v>
      </c>
      <c r="I107" s="16" t="s">
        <v>883</v>
      </c>
      <c r="J107" s="23">
        <v>2459206.3199999998</v>
      </c>
      <c r="K107" s="16">
        <v>1485840.7299999997</v>
      </c>
    </row>
    <row r="108" spans="1:11" x14ac:dyDescent="0.25">
      <c r="A108" s="23" t="s">
        <v>2077</v>
      </c>
      <c r="B108" s="23" t="s">
        <v>994</v>
      </c>
      <c r="C108" s="16" t="s">
        <v>894</v>
      </c>
      <c r="D108" s="23" t="s">
        <v>1204</v>
      </c>
      <c r="E108" s="16" t="s">
        <v>202</v>
      </c>
      <c r="F108" s="23" t="s">
        <v>203</v>
      </c>
      <c r="G108" s="16" t="s">
        <v>204</v>
      </c>
      <c r="H108" s="23" t="s">
        <v>877</v>
      </c>
      <c r="I108" s="16" t="s">
        <v>878</v>
      </c>
      <c r="J108" s="23">
        <v>7334025.4900000002</v>
      </c>
      <c r="K108" s="16">
        <v>4085733.6299999994</v>
      </c>
    </row>
    <row r="109" spans="1:11" x14ac:dyDescent="0.25">
      <c r="A109" s="23" t="s">
        <v>2078</v>
      </c>
      <c r="B109" s="23" t="s">
        <v>994</v>
      </c>
      <c r="C109" s="16" t="s">
        <v>1517</v>
      </c>
      <c r="D109" s="23" t="s">
        <v>1237</v>
      </c>
      <c r="E109" s="16" t="s">
        <v>213</v>
      </c>
      <c r="F109" s="23" t="s">
        <v>895</v>
      </c>
      <c r="G109" s="16" t="s">
        <v>2194</v>
      </c>
      <c r="H109" s="23" t="s">
        <v>885</v>
      </c>
      <c r="I109" s="16" t="s">
        <v>886</v>
      </c>
      <c r="J109" s="23">
        <v>11161985.620000001</v>
      </c>
      <c r="K109" s="16">
        <v>5065338.2300000014</v>
      </c>
    </row>
    <row r="110" spans="1:11" x14ac:dyDescent="0.25">
      <c r="A110" s="23" t="s">
        <v>2078</v>
      </c>
      <c r="B110" s="23" t="s">
        <v>994</v>
      </c>
      <c r="C110" s="16" t="s">
        <v>1517</v>
      </c>
      <c r="D110" s="23" t="s">
        <v>1238</v>
      </c>
      <c r="E110" s="16" t="s">
        <v>213</v>
      </c>
      <c r="F110" s="23" t="s">
        <v>755</v>
      </c>
      <c r="G110" s="16" t="s">
        <v>955</v>
      </c>
      <c r="H110" s="23" t="s">
        <v>873</v>
      </c>
      <c r="I110" s="16" t="s">
        <v>874</v>
      </c>
      <c r="J110" s="23">
        <v>179649.72</v>
      </c>
      <c r="K110" s="16">
        <v>30000</v>
      </c>
    </row>
    <row r="111" spans="1:11" x14ac:dyDescent="0.25">
      <c r="A111" s="23" t="s">
        <v>2078</v>
      </c>
      <c r="B111" s="23" t="s">
        <v>994</v>
      </c>
      <c r="C111" s="16" t="s">
        <v>1517</v>
      </c>
      <c r="D111" s="23" t="s">
        <v>956</v>
      </c>
      <c r="E111" s="16" t="s">
        <v>202</v>
      </c>
      <c r="F111" s="23" t="s">
        <v>203</v>
      </c>
      <c r="G111" s="16" t="s">
        <v>204</v>
      </c>
      <c r="H111" s="23" t="s">
        <v>877</v>
      </c>
      <c r="I111" s="16" t="s">
        <v>878</v>
      </c>
      <c r="J111" s="23">
        <v>5148218.3100000005</v>
      </c>
      <c r="K111" s="16">
        <v>2011648.01</v>
      </c>
    </row>
    <row r="112" spans="1:11" x14ac:dyDescent="0.25">
      <c r="A112" s="23" t="s">
        <v>2079</v>
      </c>
      <c r="B112" s="23" t="s">
        <v>994</v>
      </c>
      <c r="C112" s="16" t="s">
        <v>899</v>
      </c>
      <c r="D112" s="16" t="s">
        <v>2213</v>
      </c>
      <c r="E112" s="16" t="s">
        <v>2213</v>
      </c>
      <c r="F112" s="23" t="s">
        <v>2213</v>
      </c>
      <c r="G112" s="16" t="s">
        <v>2213</v>
      </c>
      <c r="H112" s="23" t="s">
        <v>877</v>
      </c>
      <c r="I112" s="16" t="s">
        <v>878</v>
      </c>
      <c r="J112" s="23">
        <v>9560018.2500000019</v>
      </c>
      <c r="K112" s="16">
        <v>3095475.41</v>
      </c>
    </row>
    <row r="113" spans="1:11" x14ac:dyDescent="0.25">
      <c r="A113" s="23" t="s">
        <v>2079</v>
      </c>
      <c r="B113" s="23" t="s">
        <v>994</v>
      </c>
      <c r="C113" s="16" t="s">
        <v>899</v>
      </c>
      <c r="D113" s="16" t="s">
        <v>2213</v>
      </c>
      <c r="E113" s="16" t="s">
        <v>2213</v>
      </c>
      <c r="F113" s="23" t="s">
        <v>2213</v>
      </c>
      <c r="G113" s="16" t="s">
        <v>2213</v>
      </c>
      <c r="H113" s="23" t="s">
        <v>885</v>
      </c>
      <c r="I113" s="16" t="s">
        <v>886</v>
      </c>
      <c r="J113" s="23">
        <v>14220508.66</v>
      </c>
      <c r="K113" s="16">
        <v>6755702.7499999991</v>
      </c>
    </row>
    <row r="114" spans="1:11" x14ac:dyDescent="0.25">
      <c r="A114" s="23" t="s">
        <v>2079</v>
      </c>
      <c r="B114" s="23" t="s">
        <v>994</v>
      </c>
      <c r="C114" s="16" t="s">
        <v>899</v>
      </c>
      <c r="D114" s="16" t="s">
        <v>2213</v>
      </c>
      <c r="E114" s="16" t="s">
        <v>2213</v>
      </c>
      <c r="F114" s="23" t="s">
        <v>2213</v>
      </c>
      <c r="G114" s="16" t="s">
        <v>2213</v>
      </c>
      <c r="H114" s="23" t="s">
        <v>873</v>
      </c>
      <c r="I114" s="16" t="s">
        <v>874</v>
      </c>
      <c r="J114" s="23">
        <v>318017.76</v>
      </c>
      <c r="K114" s="16">
        <v>3942.59</v>
      </c>
    </row>
    <row r="115" spans="1:11" x14ac:dyDescent="0.25">
      <c r="A115" s="23" t="s">
        <v>2079</v>
      </c>
      <c r="B115" s="23" t="s">
        <v>994</v>
      </c>
      <c r="C115" s="16" t="s">
        <v>899</v>
      </c>
      <c r="D115" s="16" t="s">
        <v>2213</v>
      </c>
      <c r="E115" s="16" t="s">
        <v>2213</v>
      </c>
      <c r="F115" s="23" t="s">
        <v>2213</v>
      </c>
      <c r="G115" s="16" t="s">
        <v>2213</v>
      </c>
      <c r="H115" s="23" t="s">
        <v>882</v>
      </c>
      <c r="I115" s="16" t="s">
        <v>883</v>
      </c>
      <c r="J115" s="23">
        <v>173018.34</v>
      </c>
      <c r="K115" s="16">
        <v>0</v>
      </c>
    </row>
    <row r="116" spans="1:11" x14ac:dyDescent="0.25">
      <c r="A116" s="23" t="s">
        <v>102</v>
      </c>
      <c r="B116" s="23" t="s">
        <v>1006</v>
      </c>
      <c r="C116" s="16" t="s">
        <v>1518</v>
      </c>
      <c r="D116" s="23" t="s">
        <v>956</v>
      </c>
      <c r="E116" s="16" t="s">
        <v>202</v>
      </c>
      <c r="F116" s="23" t="s">
        <v>203</v>
      </c>
      <c r="G116" s="16" t="s">
        <v>204</v>
      </c>
      <c r="H116" s="23" t="s">
        <v>877</v>
      </c>
      <c r="I116" s="16" t="s">
        <v>878</v>
      </c>
      <c r="J116" s="23">
        <v>1723086.6800000002</v>
      </c>
      <c r="K116" s="16">
        <v>950747.33000000007</v>
      </c>
    </row>
    <row r="117" spans="1:11" x14ac:dyDescent="0.25">
      <c r="A117" s="23" t="s">
        <v>102</v>
      </c>
      <c r="B117" s="23" t="s">
        <v>1006</v>
      </c>
      <c r="C117" s="16" t="s">
        <v>1518</v>
      </c>
      <c r="D117" s="23" t="s">
        <v>1125</v>
      </c>
      <c r="E117" s="16" t="s">
        <v>67</v>
      </c>
      <c r="F117" s="23" t="s">
        <v>65</v>
      </c>
      <c r="G117" s="16" t="s">
        <v>59</v>
      </c>
      <c r="H117" s="23" t="s">
        <v>1122</v>
      </c>
      <c r="I117" s="16" t="s">
        <v>1123</v>
      </c>
      <c r="J117" s="23">
        <v>1291686.7200000002</v>
      </c>
      <c r="K117" s="16">
        <v>634544.47000000009</v>
      </c>
    </row>
    <row r="118" spans="1:11" x14ac:dyDescent="0.25">
      <c r="A118" s="23" t="s">
        <v>2080</v>
      </c>
      <c r="B118" s="23" t="s">
        <v>994</v>
      </c>
      <c r="C118" s="16" t="s">
        <v>900</v>
      </c>
      <c r="D118" s="23" t="s">
        <v>956</v>
      </c>
      <c r="E118" s="16" t="s">
        <v>202</v>
      </c>
      <c r="F118" s="23" t="s">
        <v>203</v>
      </c>
      <c r="G118" s="16" t="s">
        <v>204</v>
      </c>
      <c r="H118" s="23" t="s">
        <v>877</v>
      </c>
      <c r="I118" s="16" t="s">
        <v>878</v>
      </c>
      <c r="J118" s="23">
        <v>6210302.29</v>
      </c>
      <c r="K118" s="16">
        <v>1473265.37</v>
      </c>
    </row>
    <row r="119" spans="1:11" x14ac:dyDescent="0.25">
      <c r="A119" s="23" t="s">
        <v>2080</v>
      </c>
      <c r="B119" s="23" t="s">
        <v>994</v>
      </c>
      <c r="C119" s="16" t="s">
        <v>900</v>
      </c>
      <c r="D119" s="23" t="s">
        <v>1230</v>
      </c>
      <c r="E119" s="16" t="s">
        <v>213</v>
      </c>
      <c r="F119" s="23" t="s">
        <v>895</v>
      </c>
      <c r="G119" s="16" t="s">
        <v>2194</v>
      </c>
      <c r="H119" s="23" t="s">
        <v>885</v>
      </c>
      <c r="I119" s="16" t="s">
        <v>886</v>
      </c>
      <c r="J119" s="23">
        <v>9424218.2299999986</v>
      </c>
      <c r="K119" s="16">
        <v>4104637.7300000009</v>
      </c>
    </row>
    <row r="120" spans="1:11" x14ac:dyDescent="0.25">
      <c r="A120" s="23" t="s">
        <v>2080</v>
      </c>
      <c r="B120" s="23" t="s">
        <v>994</v>
      </c>
      <c r="C120" s="16" t="s">
        <v>900</v>
      </c>
      <c r="D120" s="23" t="s">
        <v>1231</v>
      </c>
      <c r="E120" s="16" t="s">
        <v>213</v>
      </c>
      <c r="F120" s="23" t="s">
        <v>755</v>
      </c>
      <c r="G120" s="16" t="s">
        <v>955</v>
      </c>
      <c r="H120" s="23" t="s">
        <v>873</v>
      </c>
      <c r="I120" s="16" t="s">
        <v>874</v>
      </c>
      <c r="J120" s="23">
        <v>1794646.0699999998</v>
      </c>
      <c r="K120" s="16">
        <v>195950.93</v>
      </c>
    </row>
    <row r="121" spans="1:11" x14ac:dyDescent="0.25">
      <c r="A121" s="23" t="s">
        <v>2080</v>
      </c>
      <c r="B121" s="23" t="s">
        <v>994</v>
      </c>
      <c r="C121" s="16" t="s">
        <v>900</v>
      </c>
      <c r="D121" s="23" t="s">
        <v>1232</v>
      </c>
      <c r="E121" s="16" t="s">
        <v>213</v>
      </c>
      <c r="F121" s="23" t="s">
        <v>755</v>
      </c>
      <c r="G121" s="16" t="s">
        <v>59</v>
      </c>
      <c r="H121" s="23" t="s">
        <v>882</v>
      </c>
      <c r="I121" s="16" t="s">
        <v>883</v>
      </c>
      <c r="J121" s="23">
        <v>2177787.41</v>
      </c>
      <c r="K121" s="16">
        <v>955329.04</v>
      </c>
    </row>
    <row r="122" spans="1:11" x14ac:dyDescent="0.25">
      <c r="A122" s="23" t="s">
        <v>2081</v>
      </c>
      <c r="B122" s="23" t="s">
        <v>1006</v>
      </c>
      <c r="C122" s="16" t="s">
        <v>1519</v>
      </c>
      <c r="D122" s="23" t="s">
        <v>956</v>
      </c>
      <c r="E122" s="16" t="s">
        <v>202</v>
      </c>
      <c r="F122" s="23" t="s">
        <v>203</v>
      </c>
      <c r="G122" s="16" t="s">
        <v>204</v>
      </c>
      <c r="H122" s="23" t="s">
        <v>877</v>
      </c>
      <c r="I122" s="16" t="s">
        <v>878</v>
      </c>
      <c r="J122" s="23">
        <v>2194073.27</v>
      </c>
      <c r="K122" s="16">
        <v>641365.28999999992</v>
      </c>
    </row>
    <row r="123" spans="1:11" x14ac:dyDescent="0.25">
      <c r="A123" s="23" t="s">
        <v>2082</v>
      </c>
      <c r="B123" s="23" t="s">
        <v>994</v>
      </c>
      <c r="C123" s="16" t="s">
        <v>913</v>
      </c>
      <c r="D123" s="16" t="s">
        <v>2213</v>
      </c>
      <c r="E123" s="16" t="s">
        <v>2213</v>
      </c>
      <c r="F123" s="23" t="s">
        <v>2213</v>
      </c>
      <c r="G123" s="16" t="s">
        <v>2213</v>
      </c>
      <c r="H123" s="23" t="s">
        <v>877</v>
      </c>
      <c r="I123" s="16" t="s">
        <v>878</v>
      </c>
      <c r="J123" s="23">
        <v>53190939.229999997</v>
      </c>
      <c r="K123" s="16">
        <v>24360792.98</v>
      </c>
    </row>
    <row r="124" spans="1:11" x14ac:dyDescent="0.25">
      <c r="A124" s="23" t="s">
        <v>2083</v>
      </c>
      <c r="B124" s="23" t="s">
        <v>1013</v>
      </c>
      <c r="C124" s="16" t="s">
        <v>1520</v>
      </c>
      <c r="D124" s="23" t="s">
        <v>956</v>
      </c>
      <c r="E124" s="16" t="s">
        <v>202</v>
      </c>
      <c r="F124" s="23" t="s">
        <v>203</v>
      </c>
      <c r="G124" s="16" t="s">
        <v>204</v>
      </c>
      <c r="H124" s="23" t="s">
        <v>877</v>
      </c>
      <c r="I124" s="16" t="s">
        <v>878</v>
      </c>
      <c r="J124" s="23">
        <v>34261053.170000002</v>
      </c>
      <c r="K124" s="16">
        <v>16409354.199999999</v>
      </c>
    </row>
    <row r="125" spans="1:11" x14ac:dyDescent="0.25">
      <c r="A125" s="23" t="s">
        <v>2084</v>
      </c>
      <c r="B125" s="23" t="s">
        <v>994</v>
      </c>
      <c r="C125" s="16" t="s">
        <v>993</v>
      </c>
      <c r="D125" s="23" t="s">
        <v>1048</v>
      </c>
      <c r="E125" s="16" t="s">
        <v>202</v>
      </c>
      <c r="F125" s="23" t="s">
        <v>203</v>
      </c>
      <c r="G125" s="16" t="s">
        <v>204</v>
      </c>
      <c r="H125" s="23" t="s">
        <v>877</v>
      </c>
      <c r="I125" s="16" t="s">
        <v>878</v>
      </c>
      <c r="J125" s="23">
        <v>1546309.6099999999</v>
      </c>
      <c r="K125" s="16">
        <v>613543.09</v>
      </c>
    </row>
    <row r="126" spans="1:11" x14ac:dyDescent="0.25">
      <c r="A126" s="23" t="s">
        <v>2085</v>
      </c>
      <c r="B126" s="23" t="s">
        <v>1011</v>
      </c>
      <c r="C126" s="16" t="s">
        <v>1521</v>
      </c>
      <c r="D126" s="23" t="s">
        <v>2060</v>
      </c>
      <c r="E126" s="16" t="s">
        <v>207</v>
      </c>
      <c r="F126" s="23"/>
      <c r="G126" s="16"/>
      <c r="H126" s="23" t="s">
        <v>919</v>
      </c>
      <c r="I126" s="16" t="s">
        <v>920</v>
      </c>
      <c r="J126" s="23">
        <v>779103.21</v>
      </c>
      <c r="K126" s="16">
        <v>113439.41</v>
      </c>
    </row>
    <row r="127" spans="1:11" x14ac:dyDescent="0.25">
      <c r="A127" s="23" t="s">
        <v>2085</v>
      </c>
      <c r="B127" s="23" t="s">
        <v>1011</v>
      </c>
      <c r="C127" s="16" t="s">
        <v>1521</v>
      </c>
      <c r="D127" s="23" t="s">
        <v>956</v>
      </c>
      <c r="E127" s="16" t="s">
        <v>202</v>
      </c>
      <c r="F127" s="23" t="s">
        <v>203</v>
      </c>
      <c r="G127" s="16" t="s">
        <v>204</v>
      </c>
      <c r="H127" s="23" t="s">
        <v>877</v>
      </c>
      <c r="I127" s="16" t="s">
        <v>878</v>
      </c>
      <c r="J127" s="23">
        <v>12706935.82</v>
      </c>
      <c r="K127" s="16">
        <v>5192211.5900000008</v>
      </c>
    </row>
    <row r="128" spans="1:11" x14ac:dyDescent="0.25">
      <c r="A128" s="23" t="s">
        <v>2085</v>
      </c>
      <c r="B128" s="23" t="s">
        <v>1011</v>
      </c>
      <c r="C128" s="16" t="s">
        <v>1521</v>
      </c>
      <c r="D128" s="23" t="s">
        <v>1824</v>
      </c>
      <c r="E128" s="16" t="s">
        <v>202</v>
      </c>
      <c r="F128" s="23" t="s">
        <v>1825</v>
      </c>
      <c r="G128" s="16" t="s">
        <v>1826</v>
      </c>
      <c r="H128" s="23" t="s">
        <v>909</v>
      </c>
      <c r="I128" s="16" t="s">
        <v>1070</v>
      </c>
      <c r="J128" s="23">
        <v>37641080.63000001</v>
      </c>
      <c r="K128" s="16">
        <v>17583734.750000007</v>
      </c>
    </row>
    <row r="129" spans="1:11" x14ac:dyDescent="0.25">
      <c r="A129" s="23" t="s">
        <v>2086</v>
      </c>
      <c r="B129" s="23" t="s">
        <v>1011</v>
      </c>
      <c r="C129" s="16" t="s">
        <v>1522</v>
      </c>
      <c r="D129" s="23" t="s">
        <v>956</v>
      </c>
      <c r="E129" s="16" t="s">
        <v>202</v>
      </c>
      <c r="F129" s="23" t="s">
        <v>203</v>
      </c>
      <c r="G129" s="16" t="s">
        <v>204</v>
      </c>
      <c r="H129" s="23" t="s">
        <v>877</v>
      </c>
      <c r="I129" s="16" t="s">
        <v>878</v>
      </c>
      <c r="J129" s="23">
        <v>104577264.52999997</v>
      </c>
      <c r="K129" s="16">
        <v>54791155.739999995</v>
      </c>
    </row>
    <row r="130" spans="1:11" x14ac:dyDescent="0.25">
      <c r="A130" s="23" t="s">
        <v>2086</v>
      </c>
      <c r="B130" s="23" t="s">
        <v>1011</v>
      </c>
      <c r="C130" s="16" t="s">
        <v>1522</v>
      </c>
      <c r="D130" s="23" t="s">
        <v>1091</v>
      </c>
      <c r="E130" s="16" t="s">
        <v>207</v>
      </c>
      <c r="F130" s="23" t="s">
        <v>407</v>
      </c>
      <c r="G130" s="16" t="s">
        <v>1092</v>
      </c>
      <c r="H130" s="23" t="s">
        <v>949</v>
      </c>
      <c r="I130" s="16" t="s">
        <v>1093</v>
      </c>
      <c r="J130" s="23">
        <v>14857099.090000002</v>
      </c>
      <c r="K130" s="16">
        <v>6779835.1999999993</v>
      </c>
    </row>
    <row r="131" spans="1:11" x14ac:dyDescent="0.25">
      <c r="A131" s="23" t="s">
        <v>2086</v>
      </c>
      <c r="B131" s="23" t="s">
        <v>1011</v>
      </c>
      <c r="C131" s="16" t="s">
        <v>1522</v>
      </c>
      <c r="D131" s="23" t="s">
        <v>1091</v>
      </c>
      <c r="E131" s="16" t="s">
        <v>207</v>
      </c>
      <c r="F131" s="23" t="s">
        <v>407</v>
      </c>
      <c r="G131" s="16" t="s">
        <v>1092</v>
      </c>
      <c r="H131" s="23" t="s">
        <v>1096</v>
      </c>
      <c r="I131" s="16" t="s">
        <v>1097</v>
      </c>
      <c r="J131" s="23">
        <v>29085151.879999999</v>
      </c>
      <c r="K131" s="16">
        <v>5456739.4799999995</v>
      </c>
    </row>
    <row r="132" spans="1:11" x14ac:dyDescent="0.25">
      <c r="A132" s="23" t="s">
        <v>2086</v>
      </c>
      <c r="B132" s="23" t="s">
        <v>1011</v>
      </c>
      <c r="C132" s="16" t="s">
        <v>1522</v>
      </c>
      <c r="D132" s="23" t="s">
        <v>1084</v>
      </c>
      <c r="E132" s="16" t="s">
        <v>207</v>
      </c>
      <c r="F132" s="23" t="s">
        <v>1085</v>
      </c>
      <c r="G132" s="16" t="s">
        <v>1086</v>
      </c>
      <c r="H132" s="23" t="s">
        <v>909</v>
      </c>
      <c r="I132" s="16" t="s">
        <v>1087</v>
      </c>
      <c r="J132" s="23">
        <v>1046367713.9200003</v>
      </c>
      <c r="K132" s="16">
        <v>592996173.24000001</v>
      </c>
    </row>
    <row r="133" spans="1:11" x14ac:dyDescent="0.25">
      <c r="A133" s="23" t="s">
        <v>2086</v>
      </c>
      <c r="B133" s="23" t="s">
        <v>1011</v>
      </c>
      <c r="C133" s="16" t="s">
        <v>1522</v>
      </c>
      <c r="D133" s="23" t="s">
        <v>1084</v>
      </c>
      <c r="E133" s="16" t="s">
        <v>207</v>
      </c>
      <c r="F133" s="23" t="s">
        <v>1085</v>
      </c>
      <c r="G133" s="16" t="s">
        <v>1086</v>
      </c>
      <c r="H133" s="23" t="s">
        <v>938</v>
      </c>
      <c r="I133" s="16" t="s">
        <v>1090</v>
      </c>
      <c r="J133" s="23">
        <v>26205656.770000003</v>
      </c>
      <c r="K133" s="16">
        <v>4632969.290000001</v>
      </c>
    </row>
    <row r="134" spans="1:11" x14ac:dyDescent="0.25">
      <c r="A134" s="23" t="s">
        <v>2086</v>
      </c>
      <c r="B134" s="23" t="s">
        <v>1011</v>
      </c>
      <c r="C134" s="16" t="s">
        <v>1522</v>
      </c>
      <c r="D134" s="23" t="s">
        <v>1088</v>
      </c>
      <c r="E134" s="16" t="s">
        <v>207</v>
      </c>
      <c r="F134" s="23" t="s">
        <v>1085</v>
      </c>
      <c r="G134" s="16" t="s">
        <v>1086</v>
      </c>
      <c r="H134" s="23" t="s">
        <v>912</v>
      </c>
      <c r="I134" s="16" t="s">
        <v>1089</v>
      </c>
      <c r="J134" s="23">
        <v>6305241.950000002</v>
      </c>
      <c r="K134" s="16">
        <v>2793543.9000000004</v>
      </c>
    </row>
    <row r="135" spans="1:11" x14ac:dyDescent="0.25">
      <c r="A135" s="23" t="s">
        <v>2086</v>
      </c>
      <c r="B135" s="23" t="s">
        <v>1011</v>
      </c>
      <c r="C135" s="16" t="s">
        <v>1522</v>
      </c>
      <c r="D135" s="23" t="s">
        <v>1094</v>
      </c>
      <c r="E135" s="16" t="s">
        <v>207</v>
      </c>
      <c r="F135" s="23" t="s">
        <v>407</v>
      </c>
      <c r="G135" s="16" t="s">
        <v>1095</v>
      </c>
      <c r="H135" s="23" t="s">
        <v>919</v>
      </c>
      <c r="I135" s="16" t="s">
        <v>920</v>
      </c>
      <c r="J135" s="23">
        <v>141619298.71999994</v>
      </c>
      <c r="K135" s="16">
        <v>69890081.459999979</v>
      </c>
    </row>
    <row r="136" spans="1:11" x14ac:dyDescent="0.25">
      <c r="A136" s="23" t="s">
        <v>2087</v>
      </c>
      <c r="B136" s="23" t="s">
        <v>1013</v>
      </c>
      <c r="C136" s="16" t="s">
        <v>1523</v>
      </c>
      <c r="D136" s="23" t="s">
        <v>956</v>
      </c>
      <c r="E136" s="16" t="s">
        <v>202</v>
      </c>
      <c r="F136" s="23" t="s">
        <v>203</v>
      </c>
      <c r="G136" s="16" t="s">
        <v>204</v>
      </c>
      <c r="H136" s="23" t="s">
        <v>877</v>
      </c>
      <c r="I136" s="16" t="s">
        <v>878</v>
      </c>
      <c r="J136" s="23">
        <v>37749231.870000012</v>
      </c>
      <c r="K136" s="16">
        <v>17975071.200000003</v>
      </c>
    </row>
    <row r="137" spans="1:11" x14ac:dyDescent="0.25">
      <c r="A137" s="23" t="s">
        <v>2087</v>
      </c>
      <c r="B137" s="23" t="s">
        <v>1013</v>
      </c>
      <c r="C137" s="16" t="s">
        <v>1523</v>
      </c>
      <c r="D137" s="23" t="s">
        <v>1131</v>
      </c>
      <c r="E137" s="16" t="s">
        <v>202</v>
      </c>
      <c r="F137" s="23" t="s">
        <v>1040</v>
      </c>
      <c r="G137" s="16" t="s">
        <v>209</v>
      </c>
      <c r="H137" s="23" t="s">
        <v>1132</v>
      </c>
      <c r="I137" s="16" t="s">
        <v>1133</v>
      </c>
      <c r="J137" s="23">
        <v>50169239.289999992</v>
      </c>
      <c r="K137" s="16">
        <v>23916300.07</v>
      </c>
    </row>
    <row r="138" spans="1:11" x14ac:dyDescent="0.25">
      <c r="A138" s="23" t="s">
        <v>2087</v>
      </c>
      <c r="B138" s="23" t="s">
        <v>1013</v>
      </c>
      <c r="C138" s="16" t="s">
        <v>1523</v>
      </c>
      <c r="D138" s="23" t="s">
        <v>1137</v>
      </c>
      <c r="E138" s="16" t="s">
        <v>219</v>
      </c>
      <c r="F138" s="23" t="s">
        <v>689</v>
      </c>
      <c r="G138" s="16" t="s">
        <v>690</v>
      </c>
      <c r="H138" s="23" t="s">
        <v>1138</v>
      </c>
      <c r="I138" s="16" t="s">
        <v>1139</v>
      </c>
      <c r="J138" s="23">
        <v>29475.489999999998</v>
      </c>
      <c r="K138" s="16">
        <v>9647.7400000000016</v>
      </c>
    </row>
    <row r="139" spans="1:11" x14ac:dyDescent="0.25">
      <c r="A139" s="23" t="s">
        <v>2087</v>
      </c>
      <c r="B139" s="23" t="s">
        <v>1013</v>
      </c>
      <c r="C139" s="16" t="s">
        <v>1523</v>
      </c>
      <c r="D139" s="23" t="s">
        <v>2197</v>
      </c>
      <c r="E139" s="16" t="s">
        <v>207</v>
      </c>
      <c r="F139" s="23" t="s">
        <v>1134</v>
      </c>
      <c r="G139" s="16" t="s">
        <v>59</v>
      </c>
      <c r="H139" s="23" t="s">
        <v>1135</v>
      </c>
      <c r="I139" s="16" t="s">
        <v>1136</v>
      </c>
      <c r="J139" s="23">
        <v>10756131.380000001</v>
      </c>
      <c r="K139" s="16">
        <v>1256089.1599999999</v>
      </c>
    </row>
    <row r="140" spans="1:11" x14ac:dyDescent="0.25">
      <c r="A140" s="23" t="s">
        <v>595</v>
      </c>
      <c r="B140" s="23" t="s">
        <v>1013</v>
      </c>
      <c r="C140" s="16" t="s">
        <v>1524</v>
      </c>
      <c r="D140" s="23" t="s">
        <v>956</v>
      </c>
      <c r="E140" s="16" t="s">
        <v>202</v>
      </c>
      <c r="F140" s="23" t="s">
        <v>203</v>
      </c>
      <c r="G140" s="16" t="s">
        <v>204</v>
      </c>
      <c r="H140" s="23" t="s">
        <v>877</v>
      </c>
      <c r="I140" s="16" t="s">
        <v>878</v>
      </c>
      <c r="J140" s="23">
        <v>7632695.1100000003</v>
      </c>
      <c r="K140" s="16">
        <v>3047339.41</v>
      </c>
    </row>
    <row r="141" spans="1:11" x14ac:dyDescent="0.25">
      <c r="A141" s="23" t="s">
        <v>595</v>
      </c>
      <c r="B141" s="23" t="s">
        <v>1013</v>
      </c>
      <c r="C141" s="16" t="s">
        <v>1524</v>
      </c>
      <c r="D141" s="23" t="s">
        <v>1141</v>
      </c>
      <c r="E141" s="16" t="s">
        <v>219</v>
      </c>
      <c r="F141" s="23" t="s">
        <v>600</v>
      </c>
      <c r="G141" s="16" t="s">
        <v>601</v>
      </c>
      <c r="H141" s="23" t="s">
        <v>912</v>
      </c>
      <c r="I141" s="16" t="s">
        <v>1142</v>
      </c>
      <c r="J141" s="23">
        <v>13777414.220000001</v>
      </c>
      <c r="K141" s="16">
        <v>5784222.3399999999</v>
      </c>
    </row>
    <row r="142" spans="1:11" x14ac:dyDescent="0.25">
      <c r="A142" s="23" t="s">
        <v>595</v>
      </c>
      <c r="B142" s="23" t="s">
        <v>1013</v>
      </c>
      <c r="C142" s="16" t="s">
        <v>1524</v>
      </c>
      <c r="D142" s="23" t="s">
        <v>1143</v>
      </c>
      <c r="E142" s="16" t="s">
        <v>219</v>
      </c>
      <c r="F142" s="23" t="s">
        <v>230</v>
      </c>
      <c r="G142" s="16" t="s">
        <v>1144</v>
      </c>
      <c r="H142" s="23" t="s">
        <v>1145</v>
      </c>
      <c r="I142" s="16" t="s">
        <v>1146</v>
      </c>
      <c r="J142" s="23">
        <v>1090160.22</v>
      </c>
      <c r="K142" s="16">
        <v>478238.08000000007</v>
      </c>
    </row>
    <row r="143" spans="1:11" x14ac:dyDescent="0.25">
      <c r="A143" s="23" t="s">
        <v>2088</v>
      </c>
      <c r="B143" s="23" t="s">
        <v>1008</v>
      </c>
      <c r="C143" s="16" t="s">
        <v>1525</v>
      </c>
      <c r="D143" s="23" t="s">
        <v>1161</v>
      </c>
      <c r="E143" s="16" t="s">
        <v>213</v>
      </c>
      <c r="F143" s="23" t="s">
        <v>1153</v>
      </c>
      <c r="G143" s="16" t="s">
        <v>1154</v>
      </c>
      <c r="H143" s="23" t="s">
        <v>1162</v>
      </c>
      <c r="I143" s="16" t="s">
        <v>1163</v>
      </c>
      <c r="J143" s="23">
        <v>229643397.43000001</v>
      </c>
      <c r="K143" s="16">
        <v>90153863.159999996</v>
      </c>
    </row>
    <row r="144" spans="1:11" x14ac:dyDescent="0.25">
      <c r="A144" s="23" t="s">
        <v>2088</v>
      </c>
      <c r="B144" s="23" t="s">
        <v>1008</v>
      </c>
      <c r="C144" s="16" t="s">
        <v>1525</v>
      </c>
      <c r="D144" s="23" t="s">
        <v>1156</v>
      </c>
      <c r="E144" s="16" t="s">
        <v>213</v>
      </c>
      <c r="F144" s="23" t="s">
        <v>214</v>
      </c>
      <c r="G144" s="16" t="s">
        <v>2198</v>
      </c>
      <c r="H144" s="23" t="s">
        <v>938</v>
      </c>
      <c r="I144" s="16" t="s">
        <v>1157</v>
      </c>
      <c r="J144" s="23">
        <v>749153065.84999931</v>
      </c>
      <c r="K144" s="16">
        <v>349772580.5799998</v>
      </c>
    </row>
    <row r="145" spans="1:11" x14ac:dyDescent="0.25">
      <c r="A145" s="23" t="s">
        <v>2088</v>
      </c>
      <c r="B145" s="23" t="s">
        <v>1008</v>
      </c>
      <c r="C145" s="16" t="s">
        <v>1525</v>
      </c>
      <c r="D145" s="23" t="s">
        <v>956</v>
      </c>
      <c r="E145" s="16" t="s">
        <v>202</v>
      </c>
      <c r="F145" s="23" t="s">
        <v>203</v>
      </c>
      <c r="G145" s="16" t="s">
        <v>204</v>
      </c>
      <c r="H145" s="23" t="s">
        <v>877</v>
      </c>
      <c r="I145" s="16" t="s">
        <v>878</v>
      </c>
      <c r="J145" s="23">
        <v>235552147.80000013</v>
      </c>
      <c r="K145" s="16">
        <v>109419953.08999997</v>
      </c>
    </row>
    <row r="146" spans="1:11" x14ac:dyDescent="0.25">
      <c r="A146" s="23" t="s">
        <v>2088</v>
      </c>
      <c r="B146" s="23" t="s">
        <v>1008</v>
      </c>
      <c r="C146" s="16" t="s">
        <v>1525</v>
      </c>
      <c r="D146" s="23" t="s">
        <v>1150</v>
      </c>
      <c r="E146" s="16" t="s">
        <v>213</v>
      </c>
      <c r="F146" s="23" t="s">
        <v>214</v>
      </c>
      <c r="G146" s="16" t="s">
        <v>2199</v>
      </c>
      <c r="H146" s="23" t="s">
        <v>909</v>
      </c>
      <c r="I146" s="16" t="s">
        <v>1151</v>
      </c>
      <c r="J146" s="23">
        <v>840301880.93999994</v>
      </c>
      <c r="K146" s="16">
        <v>82367818.160000011</v>
      </c>
    </row>
    <row r="147" spans="1:11" x14ac:dyDescent="0.25">
      <c r="A147" s="23" t="s">
        <v>2088</v>
      </c>
      <c r="B147" s="23" t="s">
        <v>1008</v>
      </c>
      <c r="C147" s="16" t="s">
        <v>1525</v>
      </c>
      <c r="D147" s="23" t="s">
        <v>1150</v>
      </c>
      <c r="E147" s="16" t="s">
        <v>213</v>
      </c>
      <c r="F147" s="23" t="s">
        <v>214</v>
      </c>
      <c r="G147" s="16" t="s">
        <v>2199</v>
      </c>
      <c r="H147" s="23" t="s">
        <v>1164</v>
      </c>
      <c r="I147" s="16" t="s">
        <v>1165</v>
      </c>
      <c r="J147" s="23">
        <v>27439815.20999999</v>
      </c>
      <c r="K147" s="16">
        <v>7420556.8599999985</v>
      </c>
    </row>
    <row r="148" spans="1:11" x14ac:dyDescent="0.25">
      <c r="A148" s="23" t="s">
        <v>2088</v>
      </c>
      <c r="B148" s="23" t="s">
        <v>1008</v>
      </c>
      <c r="C148" s="16" t="s">
        <v>1525</v>
      </c>
      <c r="D148" s="23" t="s">
        <v>1158</v>
      </c>
      <c r="E148" s="16" t="s">
        <v>213</v>
      </c>
      <c r="F148" s="23" t="s">
        <v>214</v>
      </c>
      <c r="G148" s="16" t="s">
        <v>2200</v>
      </c>
      <c r="H148" s="23" t="s">
        <v>1159</v>
      </c>
      <c r="I148" s="16" t="s">
        <v>1160</v>
      </c>
      <c r="J148" s="23">
        <v>50586459.319999993</v>
      </c>
      <c r="K148" s="16">
        <v>23201524.089999992</v>
      </c>
    </row>
    <row r="149" spans="1:11" x14ac:dyDescent="0.25">
      <c r="A149" s="23" t="s">
        <v>2088</v>
      </c>
      <c r="B149" s="23" t="s">
        <v>1008</v>
      </c>
      <c r="C149" s="16" t="s">
        <v>1525</v>
      </c>
      <c r="D149" s="23" t="s">
        <v>1152</v>
      </c>
      <c r="E149" s="16" t="s">
        <v>213</v>
      </c>
      <c r="F149" s="23" t="s">
        <v>1153</v>
      </c>
      <c r="G149" s="16" t="s">
        <v>1154</v>
      </c>
      <c r="H149" s="23" t="s">
        <v>912</v>
      </c>
      <c r="I149" s="16" t="s">
        <v>1155</v>
      </c>
      <c r="J149" s="23">
        <v>1679074266.450001</v>
      </c>
      <c r="K149" s="16">
        <v>779998208.49000049</v>
      </c>
    </row>
    <row r="150" spans="1:11" x14ac:dyDescent="0.25">
      <c r="A150" s="23" t="s">
        <v>691</v>
      </c>
      <c r="B150" s="23" t="s">
        <v>1008</v>
      </c>
      <c r="C150" s="16" t="s">
        <v>1526</v>
      </c>
      <c r="D150" s="23" t="s">
        <v>956</v>
      </c>
      <c r="E150" s="16" t="s">
        <v>202</v>
      </c>
      <c r="F150" s="23" t="s">
        <v>203</v>
      </c>
      <c r="G150" s="16" t="s">
        <v>204</v>
      </c>
      <c r="H150" s="23" t="s">
        <v>877</v>
      </c>
      <c r="I150" s="16" t="s">
        <v>878</v>
      </c>
      <c r="J150" s="23">
        <v>32298811.039999999</v>
      </c>
      <c r="K150" s="16">
        <v>11287978.559999999</v>
      </c>
    </row>
    <row r="151" spans="1:11" x14ac:dyDescent="0.25">
      <c r="A151" s="23" t="s">
        <v>691</v>
      </c>
      <c r="B151" s="23" t="s">
        <v>1008</v>
      </c>
      <c r="C151" s="16" t="s">
        <v>1526</v>
      </c>
      <c r="D151" s="23" t="s">
        <v>1829</v>
      </c>
      <c r="E151" s="16" t="s">
        <v>57</v>
      </c>
      <c r="F151" s="23" t="s">
        <v>698</v>
      </c>
      <c r="G151" s="16" t="s">
        <v>695</v>
      </c>
      <c r="H151" s="23" t="s">
        <v>938</v>
      </c>
      <c r="I151" s="16" t="s">
        <v>1294</v>
      </c>
      <c r="J151" s="23">
        <v>5107929.9400000013</v>
      </c>
      <c r="K151" s="16">
        <v>1609041.99</v>
      </c>
    </row>
    <row r="152" spans="1:11" x14ac:dyDescent="0.25">
      <c r="A152" s="23" t="s">
        <v>691</v>
      </c>
      <c r="B152" s="23" t="s">
        <v>1008</v>
      </c>
      <c r="C152" s="16" t="s">
        <v>1526</v>
      </c>
      <c r="D152" s="23" t="s">
        <v>1830</v>
      </c>
      <c r="E152" s="16" t="s">
        <v>57</v>
      </c>
      <c r="F152" s="23" t="s">
        <v>58</v>
      </c>
      <c r="G152" s="16" t="s">
        <v>159</v>
      </c>
      <c r="H152" s="23" t="s">
        <v>912</v>
      </c>
      <c r="I152" s="16" t="s">
        <v>1293</v>
      </c>
      <c r="J152" s="23">
        <v>17146685.75</v>
      </c>
      <c r="K152" s="16">
        <v>7501633.79</v>
      </c>
    </row>
    <row r="153" spans="1:11" x14ac:dyDescent="0.25">
      <c r="A153" s="23" t="s">
        <v>691</v>
      </c>
      <c r="B153" s="23" t="s">
        <v>1008</v>
      </c>
      <c r="C153" s="16" t="s">
        <v>1526</v>
      </c>
      <c r="D153" s="23" t="s">
        <v>1832</v>
      </c>
      <c r="E153" s="16" t="s">
        <v>57</v>
      </c>
      <c r="F153" s="23" t="s">
        <v>58</v>
      </c>
      <c r="G153" s="16" t="s">
        <v>2089</v>
      </c>
      <c r="H153" s="23" t="s">
        <v>1101</v>
      </c>
      <c r="I153" s="16" t="s">
        <v>1102</v>
      </c>
      <c r="J153" s="23">
        <v>2349614908.3500023</v>
      </c>
      <c r="K153" s="16">
        <v>1041287692.5399998</v>
      </c>
    </row>
    <row r="154" spans="1:11" x14ac:dyDescent="0.25">
      <c r="A154" s="23" t="s">
        <v>691</v>
      </c>
      <c r="B154" s="23" t="s">
        <v>1008</v>
      </c>
      <c r="C154" s="16" t="s">
        <v>1526</v>
      </c>
      <c r="D154" s="23" t="s">
        <v>1831</v>
      </c>
      <c r="E154" s="16" t="s">
        <v>57</v>
      </c>
      <c r="F154" s="23" t="s">
        <v>58</v>
      </c>
      <c r="G154" s="16" t="s">
        <v>159</v>
      </c>
      <c r="H154" s="23" t="s">
        <v>1159</v>
      </c>
      <c r="I154" s="16" t="s">
        <v>1295</v>
      </c>
      <c r="J154" s="23">
        <v>138995397.17000002</v>
      </c>
      <c r="K154" s="16">
        <v>111150215.64</v>
      </c>
    </row>
    <row r="155" spans="1:11" x14ac:dyDescent="0.25">
      <c r="A155" s="23" t="s">
        <v>691</v>
      </c>
      <c r="B155" s="23" t="s">
        <v>1008</v>
      </c>
      <c r="C155" s="16" t="s">
        <v>1526</v>
      </c>
      <c r="D155" s="23" t="s">
        <v>1827</v>
      </c>
      <c r="E155" s="16" t="s">
        <v>57</v>
      </c>
      <c r="F155" s="23" t="s">
        <v>58</v>
      </c>
      <c r="G155" s="16" t="s">
        <v>159</v>
      </c>
      <c r="H155" s="23" t="s">
        <v>943</v>
      </c>
      <c r="I155" s="16" t="s">
        <v>1291</v>
      </c>
      <c r="J155" s="23">
        <v>6140735.4399999995</v>
      </c>
      <c r="K155" s="16">
        <v>0</v>
      </c>
    </row>
    <row r="156" spans="1:11" x14ac:dyDescent="0.25">
      <c r="A156" s="23" t="s">
        <v>691</v>
      </c>
      <c r="B156" s="23" t="s">
        <v>1008</v>
      </c>
      <c r="C156" s="16" t="s">
        <v>1526</v>
      </c>
      <c r="D156" s="23" t="s">
        <v>1828</v>
      </c>
      <c r="E156" s="16" t="s">
        <v>57</v>
      </c>
      <c r="F156" s="23" t="s">
        <v>710</v>
      </c>
      <c r="G156" s="16" t="s">
        <v>2201</v>
      </c>
      <c r="H156" s="23" t="s">
        <v>909</v>
      </c>
      <c r="I156" s="16" t="s">
        <v>1292</v>
      </c>
      <c r="J156" s="23">
        <v>72650984.179999977</v>
      </c>
      <c r="K156" s="16">
        <v>20129713.27</v>
      </c>
    </row>
    <row r="157" spans="1:11" x14ac:dyDescent="0.25">
      <c r="A157" s="23" t="s">
        <v>628</v>
      </c>
      <c r="B157" s="23" t="s">
        <v>1008</v>
      </c>
      <c r="C157" s="16" t="s">
        <v>1527</v>
      </c>
      <c r="D157" s="23" t="s">
        <v>2060</v>
      </c>
      <c r="E157" s="16" t="s">
        <v>57</v>
      </c>
      <c r="F157" s="23" t="s">
        <v>212</v>
      </c>
      <c r="G157" s="16" t="s">
        <v>210</v>
      </c>
      <c r="H157" s="23" t="s">
        <v>909</v>
      </c>
      <c r="I157" s="16" t="s">
        <v>1277</v>
      </c>
      <c r="J157" s="23">
        <v>18507172.859999999</v>
      </c>
      <c r="K157" s="16">
        <v>7526444.6600000001</v>
      </c>
    </row>
    <row r="158" spans="1:11" x14ac:dyDescent="0.25">
      <c r="A158" s="23" t="s">
        <v>628</v>
      </c>
      <c r="B158" s="23" t="s">
        <v>1008</v>
      </c>
      <c r="C158" s="16" t="s">
        <v>1527</v>
      </c>
      <c r="D158" s="23" t="s">
        <v>2060</v>
      </c>
      <c r="E158" s="16" t="s">
        <v>57</v>
      </c>
      <c r="F158" s="23" t="s">
        <v>212</v>
      </c>
      <c r="G158" s="16" t="s">
        <v>210</v>
      </c>
      <c r="H158" s="23" t="s">
        <v>1282</v>
      </c>
      <c r="I158" s="16" t="s">
        <v>1283</v>
      </c>
      <c r="J158" s="23">
        <v>31514390.190000009</v>
      </c>
      <c r="K158" s="16">
        <v>11908148.499999998</v>
      </c>
    </row>
    <row r="159" spans="1:11" x14ac:dyDescent="0.25">
      <c r="A159" s="23" t="s">
        <v>628</v>
      </c>
      <c r="B159" s="23" t="s">
        <v>1008</v>
      </c>
      <c r="C159" s="16" t="s">
        <v>1527</v>
      </c>
      <c r="D159" s="23" t="s">
        <v>956</v>
      </c>
      <c r="E159" s="16" t="s">
        <v>202</v>
      </c>
      <c r="F159" s="23" t="s">
        <v>203</v>
      </c>
      <c r="G159" s="16" t="s">
        <v>204</v>
      </c>
      <c r="H159" s="23" t="s">
        <v>877</v>
      </c>
      <c r="I159" s="16" t="s">
        <v>878</v>
      </c>
      <c r="J159" s="23">
        <v>47496562.48999998</v>
      </c>
      <c r="K159" s="16">
        <v>18427503.000000004</v>
      </c>
    </row>
    <row r="160" spans="1:11" x14ac:dyDescent="0.25">
      <c r="A160" s="23" t="s">
        <v>628</v>
      </c>
      <c r="B160" s="23" t="s">
        <v>1008</v>
      </c>
      <c r="C160" s="16" t="s">
        <v>1527</v>
      </c>
      <c r="D160" s="23" t="s">
        <v>2090</v>
      </c>
      <c r="E160" s="16" t="s">
        <v>57</v>
      </c>
      <c r="F160" s="23" t="s">
        <v>212</v>
      </c>
      <c r="G160" s="16" t="s">
        <v>210</v>
      </c>
      <c r="H160" s="23" t="s">
        <v>912</v>
      </c>
      <c r="I160" s="16" t="s">
        <v>1278</v>
      </c>
      <c r="J160" s="23">
        <v>185605094.78000012</v>
      </c>
      <c r="K160" s="16">
        <v>80066604.100000024</v>
      </c>
    </row>
    <row r="161" spans="1:11" x14ac:dyDescent="0.25">
      <c r="A161" s="23" t="s">
        <v>628</v>
      </c>
      <c r="B161" s="23" t="s">
        <v>1008</v>
      </c>
      <c r="C161" s="16" t="s">
        <v>1527</v>
      </c>
      <c r="D161" s="23" t="s">
        <v>2091</v>
      </c>
      <c r="E161" s="16" t="s">
        <v>57</v>
      </c>
      <c r="F161" s="23" t="s">
        <v>212</v>
      </c>
      <c r="G161" s="16" t="s">
        <v>210</v>
      </c>
      <c r="H161" s="23" t="s">
        <v>1159</v>
      </c>
      <c r="I161" s="16" t="s">
        <v>1280</v>
      </c>
      <c r="J161" s="23">
        <v>49299022.63000001</v>
      </c>
      <c r="K161" s="16">
        <v>20014125.84</v>
      </c>
    </row>
    <row r="162" spans="1:11" x14ac:dyDescent="0.25">
      <c r="A162" s="23" t="s">
        <v>628</v>
      </c>
      <c r="B162" s="23" t="s">
        <v>1008</v>
      </c>
      <c r="C162" s="16" t="s">
        <v>1527</v>
      </c>
      <c r="D162" s="23" t="s">
        <v>2092</v>
      </c>
      <c r="E162" s="16" t="s">
        <v>57</v>
      </c>
      <c r="F162" s="23" t="s">
        <v>377</v>
      </c>
      <c r="G162" s="16" t="s">
        <v>211</v>
      </c>
      <c r="H162" s="23" t="s">
        <v>938</v>
      </c>
      <c r="I162" s="16" t="s">
        <v>1279</v>
      </c>
      <c r="J162" s="23">
        <v>1528058036.1499996</v>
      </c>
      <c r="K162" s="16">
        <v>894802541.89999986</v>
      </c>
    </row>
    <row r="163" spans="1:11" x14ac:dyDescent="0.25">
      <c r="A163" s="23" t="s">
        <v>628</v>
      </c>
      <c r="B163" s="23" t="s">
        <v>1008</v>
      </c>
      <c r="C163" s="16" t="s">
        <v>1527</v>
      </c>
      <c r="D163" s="23" t="s">
        <v>2093</v>
      </c>
      <c r="E163" s="16" t="s">
        <v>57</v>
      </c>
      <c r="F163" s="23" t="s">
        <v>212</v>
      </c>
      <c r="G163" s="16" t="s">
        <v>210</v>
      </c>
      <c r="H163" s="23" t="s">
        <v>1162</v>
      </c>
      <c r="I163" s="16" t="s">
        <v>1281</v>
      </c>
      <c r="J163" s="23">
        <v>18872069.550000001</v>
      </c>
      <c r="K163" s="16">
        <v>7719264.6100000013</v>
      </c>
    </row>
    <row r="164" spans="1:11" x14ac:dyDescent="0.25">
      <c r="A164" s="23" t="s">
        <v>540</v>
      </c>
      <c r="B164" s="23" t="s">
        <v>1012</v>
      </c>
      <c r="C164" s="16" t="s">
        <v>1528</v>
      </c>
      <c r="D164" s="23" t="s">
        <v>2060</v>
      </c>
      <c r="E164" s="16" t="s">
        <v>140</v>
      </c>
      <c r="F164" s="23" t="s">
        <v>141</v>
      </c>
      <c r="G164" s="16" t="s">
        <v>521</v>
      </c>
      <c r="H164" s="23" t="s">
        <v>938</v>
      </c>
      <c r="I164" s="16" t="s">
        <v>1308</v>
      </c>
      <c r="J164" s="23">
        <v>3755319.15</v>
      </c>
      <c r="K164" s="16">
        <v>354021.91000000003</v>
      </c>
    </row>
    <row r="165" spans="1:11" x14ac:dyDescent="0.25">
      <c r="A165" s="23" t="s">
        <v>540</v>
      </c>
      <c r="B165" s="23" t="s">
        <v>1012</v>
      </c>
      <c r="C165" s="16" t="s">
        <v>1528</v>
      </c>
      <c r="D165" s="23" t="s">
        <v>956</v>
      </c>
      <c r="E165" s="16" t="s">
        <v>202</v>
      </c>
      <c r="F165" s="23" t="s">
        <v>203</v>
      </c>
      <c r="G165" s="16" t="s">
        <v>204</v>
      </c>
      <c r="H165" s="23" t="s">
        <v>877</v>
      </c>
      <c r="I165" s="16" t="s">
        <v>878</v>
      </c>
      <c r="J165" s="23">
        <v>23285433.089999996</v>
      </c>
      <c r="K165" s="16">
        <v>10559317.35</v>
      </c>
    </row>
    <row r="166" spans="1:11" x14ac:dyDescent="0.25">
      <c r="A166" s="23" t="s">
        <v>540</v>
      </c>
      <c r="B166" s="23" t="s">
        <v>1012</v>
      </c>
      <c r="C166" s="16" t="s">
        <v>1528</v>
      </c>
      <c r="D166" s="23" t="s">
        <v>1305</v>
      </c>
      <c r="E166" s="16" t="s">
        <v>140</v>
      </c>
      <c r="F166" s="23" t="s">
        <v>141</v>
      </c>
      <c r="G166" s="16" t="s">
        <v>1306</v>
      </c>
      <c r="H166" s="23" t="s">
        <v>912</v>
      </c>
      <c r="I166" s="16" t="s">
        <v>1307</v>
      </c>
      <c r="J166" s="23">
        <v>19577.27</v>
      </c>
      <c r="K166" s="16">
        <v>5736.3099999999995</v>
      </c>
    </row>
    <row r="167" spans="1:11" x14ac:dyDescent="0.25">
      <c r="A167" s="23" t="s">
        <v>732</v>
      </c>
      <c r="B167" s="23" t="s">
        <v>1006</v>
      </c>
      <c r="C167" s="16" t="s">
        <v>1529</v>
      </c>
      <c r="D167" s="23" t="s">
        <v>2060</v>
      </c>
      <c r="E167" s="16" t="s">
        <v>67</v>
      </c>
      <c r="F167" s="23" t="s">
        <v>65</v>
      </c>
      <c r="G167" s="16" t="s">
        <v>1334</v>
      </c>
      <c r="H167" s="23" t="s">
        <v>912</v>
      </c>
      <c r="I167" s="16" t="s">
        <v>1335</v>
      </c>
      <c r="J167" s="23">
        <v>3050646.8300000005</v>
      </c>
      <c r="K167" s="16">
        <v>1359436.5199999998</v>
      </c>
    </row>
    <row r="168" spans="1:11" x14ac:dyDescent="0.25">
      <c r="A168" s="23" t="s">
        <v>732</v>
      </c>
      <c r="B168" s="23" t="s">
        <v>1006</v>
      </c>
      <c r="C168" s="16" t="s">
        <v>1529</v>
      </c>
      <c r="D168" s="23" t="s">
        <v>2060</v>
      </c>
      <c r="E168" s="16" t="s">
        <v>67</v>
      </c>
      <c r="F168" s="23" t="s">
        <v>65</v>
      </c>
      <c r="G168" s="16" t="s">
        <v>1334</v>
      </c>
      <c r="H168" s="23" t="s">
        <v>938</v>
      </c>
      <c r="I168" s="16" t="s">
        <v>1336</v>
      </c>
      <c r="J168" s="23">
        <v>2136028.0599999996</v>
      </c>
      <c r="K168" s="16">
        <v>973929.68000000017</v>
      </c>
    </row>
    <row r="169" spans="1:11" x14ac:dyDescent="0.25">
      <c r="A169" s="23" t="s">
        <v>732</v>
      </c>
      <c r="B169" s="23" t="s">
        <v>1006</v>
      </c>
      <c r="C169" s="16" t="s">
        <v>1529</v>
      </c>
      <c r="D169" s="23" t="s">
        <v>2060</v>
      </c>
      <c r="E169" s="16" t="s">
        <v>202</v>
      </c>
      <c r="F169" s="23" t="s">
        <v>203</v>
      </c>
      <c r="G169" s="16" t="s">
        <v>204</v>
      </c>
      <c r="H169" s="23" t="s">
        <v>1159</v>
      </c>
      <c r="I169" s="16" t="s">
        <v>1337</v>
      </c>
      <c r="J169" s="23">
        <v>165664.13999999998</v>
      </c>
      <c r="K169" s="16">
        <v>76060.94</v>
      </c>
    </row>
    <row r="170" spans="1:11" x14ac:dyDescent="0.25">
      <c r="A170" s="23" t="s">
        <v>732</v>
      </c>
      <c r="B170" s="23" t="s">
        <v>1006</v>
      </c>
      <c r="C170" s="16" t="s">
        <v>1529</v>
      </c>
      <c r="D170" s="23" t="s">
        <v>956</v>
      </c>
      <c r="E170" s="16" t="s">
        <v>202</v>
      </c>
      <c r="F170" s="23" t="s">
        <v>203</v>
      </c>
      <c r="G170" s="16" t="s">
        <v>204</v>
      </c>
      <c r="H170" s="23" t="s">
        <v>877</v>
      </c>
      <c r="I170" s="16" t="s">
        <v>878</v>
      </c>
      <c r="J170" s="23">
        <v>34571010.359999999</v>
      </c>
      <c r="K170" s="16">
        <v>16646618.169999994</v>
      </c>
    </row>
    <row r="171" spans="1:11" x14ac:dyDescent="0.25">
      <c r="A171" s="23" t="s">
        <v>2094</v>
      </c>
      <c r="B171" s="23" t="s">
        <v>994</v>
      </c>
      <c r="C171" s="16" t="s">
        <v>963</v>
      </c>
      <c r="D171" s="23" t="s">
        <v>1353</v>
      </c>
      <c r="E171" s="16" t="s">
        <v>202</v>
      </c>
      <c r="F171" s="23" t="s">
        <v>203</v>
      </c>
      <c r="G171" s="16" t="s">
        <v>59</v>
      </c>
      <c r="H171" s="23" t="s">
        <v>877</v>
      </c>
      <c r="I171" s="16" t="s">
        <v>878</v>
      </c>
      <c r="J171" s="23">
        <v>2788407.5799999996</v>
      </c>
      <c r="K171" s="16">
        <v>1380183.07</v>
      </c>
    </row>
    <row r="172" spans="1:11" x14ac:dyDescent="0.25">
      <c r="A172" s="23" t="s">
        <v>2094</v>
      </c>
      <c r="B172" s="23" t="s">
        <v>994</v>
      </c>
      <c r="C172" s="16" t="s">
        <v>963</v>
      </c>
      <c r="D172" s="23" t="s">
        <v>1354</v>
      </c>
      <c r="E172" s="16" t="s">
        <v>202</v>
      </c>
      <c r="F172" s="23" t="s">
        <v>203</v>
      </c>
      <c r="G172" s="16" t="s">
        <v>59</v>
      </c>
      <c r="H172" s="23" t="s">
        <v>909</v>
      </c>
      <c r="I172" s="16" t="s">
        <v>964</v>
      </c>
      <c r="J172" s="23">
        <v>6140758.4100000011</v>
      </c>
      <c r="K172" s="16">
        <v>2901133.3699999996</v>
      </c>
    </row>
    <row r="173" spans="1:11" x14ac:dyDescent="0.25">
      <c r="A173" s="23" t="s">
        <v>2095</v>
      </c>
      <c r="B173" s="23" t="s">
        <v>994</v>
      </c>
      <c r="C173" s="16" t="s">
        <v>961</v>
      </c>
      <c r="D173" s="23" t="s">
        <v>956</v>
      </c>
      <c r="E173" s="16" t="s">
        <v>202</v>
      </c>
      <c r="F173" s="23" t="s">
        <v>203</v>
      </c>
      <c r="G173" s="16" t="s">
        <v>204</v>
      </c>
      <c r="H173" s="23" t="s">
        <v>877</v>
      </c>
      <c r="I173" s="16" t="s">
        <v>878</v>
      </c>
      <c r="J173" s="23">
        <v>30234508.689999998</v>
      </c>
      <c r="K173" s="16">
        <v>12436001.059999999</v>
      </c>
    </row>
    <row r="174" spans="1:11" x14ac:dyDescent="0.25">
      <c r="A174" s="23" t="s">
        <v>2095</v>
      </c>
      <c r="B174" s="23" t="s">
        <v>994</v>
      </c>
      <c r="C174" s="16" t="s">
        <v>961</v>
      </c>
      <c r="D174" s="23" t="s">
        <v>1352</v>
      </c>
      <c r="E174" s="16" t="s">
        <v>202</v>
      </c>
      <c r="F174" s="23" t="s">
        <v>927</v>
      </c>
      <c r="G174" s="16" t="s">
        <v>59</v>
      </c>
      <c r="H174" s="23" t="s">
        <v>909</v>
      </c>
      <c r="I174" s="16" t="s">
        <v>962</v>
      </c>
      <c r="J174" s="23">
        <v>76359516.070000008</v>
      </c>
      <c r="K174" s="16">
        <v>44255634.579999991</v>
      </c>
    </row>
    <row r="175" spans="1:11" x14ac:dyDescent="0.25">
      <c r="A175" s="23" t="s">
        <v>2096</v>
      </c>
      <c r="B175" s="23" t="s">
        <v>994</v>
      </c>
      <c r="C175" s="16" t="s">
        <v>965</v>
      </c>
      <c r="D175" s="23" t="s">
        <v>1359</v>
      </c>
      <c r="E175" s="16" t="s">
        <v>202</v>
      </c>
      <c r="F175" s="23" t="s">
        <v>203</v>
      </c>
      <c r="G175" s="16" t="s">
        <v>204</v>
      </c>
      <c r="H175" s="23" t="s">
        <v>877</v>
      </c>
      <c r="I175" s="16" t="s">
        <v>878</v>
      </c>
      <c r="J175" s="23">
        <v>5891412.3199999994</v>
      </c>
      <c r="K175" s="16">
        <v>2694342.100000001</v>
      </c>
    </row>
    <row r="176" spans="1:11" x14ac:dyDescent="0.25">
      <c r="A176" s="23" t="s">
        <v>2096</v>
      </c>
      <c r="B176" s="23" t="s">
        <v>994</v>
      </c>
      <c r="C176" s="16" t="s">
        <v>965</v>
      </c>
      <c r="D176" s="23" t="s">
        <v>1360</v>
      </c>
      <c r="E176" s="16" t="s">
        <v>202</v>
      </c>
      <c r="F176" s="23" t="s">
        <v>1058</v>
      </c>
      <c r="G176" s="16" t="s">
        <v>1059</v>
      </c>
      <c r="H176" s="23" t="s">
        <v>909</v>
      </c>
      <c r="I176" s="16" t="s">
        <v>966</v>
      </c>
      <c r="J176" s="23">
        <v>18467517.84</v>
      </c>
      <c r="K176" s="16">
        <v>7800859.8200000003</v>
      </c>
    </row>
    <row r="177" spans="1:11" x14ac:dyDescent="0.25">
      <c r="A177" s="23" t="s">
        <v>2097</v>
      </c>
      <c r="B177" s="23" t="s">
        <v>994</v>
      </c>
      <c r="C177" s="16" t="s">
        <v>1530</v>
      </c>
      <c r="D177" s="23" t="s">
        <v>970</v>
      </c>
      <c r="E177" s="16" t="s">
        <v>202</v>
      </c>
      <c r="F177" s="23" t="s">
        <v>1058</v>
      </c>
      <c r="G177" s="16" t="s">
        <v>1059</v>
      </c>
      <c r="H177" s="23" t="s">
        <v>909</v>
      </c>
      <c r="I177" s="16" t="s">
        <v>971</v>
      </c>
      <c r="J177" s="23">
        <v>61799588.400000006</v>
      </c>
      <c r="K177" s="16">
        <v>29067550.379999999</v>
      </c>
    </row>
    <row r="178" spans="1:11" x14ac:dyDescent="0.25">
      <c r="A178" s="23" t="s">
        <v>2097</v>
      </c>
      <c r="B178" s="23" t="s">
        <v>994</v>
      </c>
      <c r="C178" s="16" t="s">
        <v>1530</v>
      </c>
      <c r="D178" s="23" t="s">
        <v>956</v>
      </c>
      <c r="E178" s="16" t="s">
        <v>202</v>
      </c>
      <c r="F178" s="23" t="s">
        <v>203</v>
      </c>
      <c r="G178" s="16" t="s">
        <v>204</v>
      </c>
      <c r="H178" s="23" t="s">
        <v>877</v>
      </c>
      <c r="I178" s="16" t="s">
        <v>878</v>
      </c>
      <c r="J178" s="23">
        <v>15340479.26</v>
      </c>
      <c r="K178" s="16">
        <v>6417198.9699999997</v>
      </c>
    </row>
    <row r="179" spans="1:11" x14ac:dyDescent="0.25">
      <c r="A179" s="23" t="s">
        <v>2098</v>
      </c>
      <c r="B179" s="23" t="s">
        <v>994</v>
      </c>
      <c r="C179" s="16" t="s">
        <v>945</v>
      </c>
      <c r="D179" s="23" t="s">
        <v>1361</v>
      </c>
      <c r="E179" s="16" t="s">
        <v>202</v>
      </c>
      <c r="F179" s="23" t="s">
        <v>203</v>
      </c>
      <c r="G179" s="16" t="s">
        <v>204</v>
      </c>
      <c r="H179" s="23" t="s">
        <v>877</v>
      </c>
      <c r="I179" s="16" t="s">
        <v>878</v>
      </c>
      <c r="J179" s="23">
        <v>7050596.0800000001</v>
      </c>
      <c r="K179" s="16">
        <v>2877199.77</v>
      </c>
    </row>
    <row r="180" spans="1:11" x14ac:dyDescent="0.25">
      <c r="A180" s="23" t="s">
        <v>2098</v>
      </c>
      <c r="B180" s="23" t="s">
        <v>994</v>
      </c>
      <c r="C180" s="16" t="s">
        <v>945</v>
      </c>
      <c r="D180" s="23" t="s">
        <v>2099</v>
      </c>
      <c r="E180" s="16" t="s">
        <v>219</v>
      </c>
      <c r="F180" s="23" t="s">
        <v>230</v>
      </c>
      <c r="G180" s="16" t="s">
        <v>59</v>
      </c>
      <c r="H180" s="23" t="s">
        <v>909</v>
      </c>
      <c r="I180" s="16" t="s">
        <v>948</v>
      </c>
      <c r="J180" s="23">
        <v>9377951.1799999997</v>
      </c>
      <c r="K180" s="16">
        <v>4024838.4799999995</v>
      </c>
    </row>
    <row r="181" spans="1:11" x14ac:dyDescent="0.25">
      <c r="A181" s="23" t="s">
        <v>2100</v>
      </c>
      <c r="B181" s="23" t="s">
        <v>994</v>
      </c>
      <c r="C181" s="16" t="s">
        <v>917</v>
      </c>
      <c r="D181" s="23" t="s">
        <v>956</v>
      </c>
      <c r="E181" s="16" t="s">
        <v>202</v>
      </c>
      <c r="F181" s="23" t="s">
        <v>203</v>
      </c>
      <c r="G181" s="16" t="s">
        <v>204</v>
      </c>
      <c r="H181" s="23" t="s">
        <v>877</v>
      </c>
      <c r="I181" s="16" t="s">
        <v>878</v>
      </c>
      <c r="J181" s="23">
        <v>1211898.43</v>
      </c>
      <c r="K181" s="16">
        <v>552089.93000000005</v>
      </c>
    </row>
    <row r="182" spans="1:11" x14ac:dyDescent="0.25">
      <c r="A182" s="23" t="s">
        <v>2100</v>
      </c>
      <c r="B182" s="23" t="s">
        <v>994</v>
      </c>
      <c r="C182" s="16" t="s">
        <v>917</v>
      </c>
      <c r="D182" s="23" t="s">
        <v>980</v>
      </c>
      <c r="E182" s="16" t="s">
        <v>140</v>
      </c>
      <c r="F182" s="23" t="s">
        <v>620</v>
      </c>
      <c r="G182" s="16" t="s">
        <v>59</v>
      </c>
      <c r="H182" s="23" t="s">
        <v>909</v>
      </c>
      <c r="I182" s="16" t="s">
        <v>981</v>
      </c>
      <c r="J182" s="23">
        <v>479727.47</v>
      </c>
      <c r="K182" s="16">
        <v>205961.58000000002</v>
      </c>
    </row>
    <row r="183" spans="1:11" x14ac:dyDescent="0.25">
      <c r="A183" s="23" t="s">
        <v>2101</v>
      </c>
      <c r="B183" s="23" t="s">
        <v>994</v>
      </c>
      <c r="C183" s="16" t="s">
        <v>1531</v>
      </c>
      <c r="D183" s="23" t="s">
        <v>2212</v>
      </c>
      <c r="E183" s="16" t="s">
        <v>2212</v>
      </c>
      <c r="F183" s="23" t="s">
        <v>2212</v>
      </c>
      <c r="G183" s="16" t="s">
        <v>2212</v>
      </c>
      <c r="H183" s="23" t="s">
        <v>877</v>
      </c>
      <c r="I183" s="16" t="s">
        <v>878</v>
      </c>
      <c r="J183" s="23">
        <v>49976224.190000005</v>
      </c>
      <c r="K183" s="16">
        <v>16228299.400000002</v>
      </c>
    </row>
    <row r="184" spans="1:11" x14ac:dyDescent="0.25">
      <c r="A184" s="23" t="s">
        <v>2101</v>
      </c>
      <c r="B184" s="23" t="s">
        <v>994</v>
      </c>
      <c r="C184" s="16" t="s">
        <v>1531</v>
      </c>
      <c r="D184" s="23" t="s">
        <v>2212</v>
      </c>
      <c r="E184" s="16" t="s">
        <v>2212</v>
      </c>
      <c r="F184" s="23" t="s">
        <v>2212</v>
      </c>
      <c r="G184" s="16" t="s">
        <v>2212</v>
      </c>
      <c r="H184" s="23" t="s">
        <v>1208</v>
      </c>
      <c r="I184" s="16" t="s">
        <v>1209</v>
      </c>
      <c r="J184" s="23">
        <v>0</v>
      </c>
      <c r="K184" s="16">
        <v>0</v>
      </c>
    </row>
    <row r="185" spans="1:11" x14ac:dyDescent="0.25">
      <c r="A185" s="23" t="s">
        <v>2101</v>
      </c>
      <c r="B185" s="23" t="s">
        <v>994</v>
      </c>
      <c r="C185" s="16" t="s">
        <v>1531</v>
      </c>
      <c r="D185" s="23" t="s">
        <v>2212</v>
      </c>
      <c r="E185" s="16" t="s">
        <v>2212</v>
      </c>
      <c r="F185" s="23" t="s">
        <v>2212</v>
      </c>
      <c r="G185" s="16" t="s">
        <v>2212</v>
      </c>
      <c r="H185" s="23" t="s">
        <v>1210</v>
      </c>
      <c r="I185" s="16" t="s">
        <v>1211</v>
      </c>
      <c r="J185" s="23">
        <v>0</v>
      </c>
      <c r="K185" s="16">
        <v>0</v>
      </c>
    </row>
    <row r="186" spans="1:11" x14ac:dyDescent="0.25">
      <c r="A186" s="23" t="s">
        <v>2101</v>
      </c>
      <c r="B186" s="23" t="s">
        <v>994</v>
      </c>
      <c r="C186" s="16" t="s">
        <v>1531</v>
      </c>
      <c r="D186" s="23" t="s">
        <v>2212</v>
      </c>
      <c r="E186" s="16" t="s">
        <v>2212</v>
      </c>
      <c r="F186" s="23" t="s">
        <v>2212</v>
      </c>
      <c r="G186" s="16" t="s">
        <v>2212</v>
      </c>
      <c r="H186" s="23" t="s">
        <v>885</v>
      </c>
      <c r="I186" s="16" t="s">
        <v>886</v>
      </c>
      <c r="J186" s="23">
        <v>98196825.579999998</v>
      </c>
      <c r="K186" s="16">
        <v>40218947.469999999</v>
      </c>
    </row>
    <row r="187" spans="1:11" x14ac:dyDescent="0.25">
      <c r="A187" s="23" t="s">
        <v>2101</v>
      </c>
      <c r="B187" s="23" t="s">
        <v>994</v>
      </c>
      <c r="C187" s="16" t="s">
        <v>1531</v>
      </c>
      <c r="D187" s="23" t="s">
        <v>2212</v>
      </c>
      <c r="E187" s="16" t="s">
        <v>2212</v>
      </c>
      <c r="F187" s="23" t="s">
        <v>2212</v>
      </c>
      <c r="G187" s="16" t="s">
        <v>2212</v>
      </c>
      <c r="H187" s="23" t="s">
        <v>873</v>
      </c>
      <c r="I187" s="16" t="s">
        <v>874</v>
      </c>
      <c r="J187" s="23">
        <v>2739608.12</v>
      </c>
      <c r="K187" s="16">
        <v>404040.82</v>
      </c>
    </row>
    <row r="188" spans="1:11" x14ac:dyDescent="0.25">
      <c r="A188" s="23" t="s">
        <v>2101</v>
      </c>
      <c r="B188" s="23" t="s">
        <v>994</v>
      </c>
      <c r="C188" s="16" t="s">
        <v>1531</v>
      </c>
      <c r="D188" s="23" t="s">
        <v>2212</v>
      </c>
      <c r="E188" s="16" t="s">
        <v>2212</v>
      </c>
      <c r="F188" s="23" t="s">
        <v>2212</v>
      </c>
      <c r="G188" s="16" t="s">
        <v>2212</v>
      </c>
      <c r="H188" s="23" t="s">
        <v>882</v>
      </c>
      <c r="I188" s="16" t="s">
        <v>883</v>
      </c>
      <c r="J188" s="23">
        <v>561174.52999999991</v>
      </c>
      <c r="K188" s="16">
        <v>21924.51</v>
      </c>
    </row>
    <row r="189" spans="1:11" x14ac:dyDescent="0.25">
      <c r="A189" s="23" t="s">
        <v>2102</v>
      </c>
      <c r="B189" s="23" t="s">
        <v>994</v>
      </c>
      <c r="C189" s="16" t="s">
        <v>1532</v>
      </c>
      <c r="D189" s="23" t="s">
        <v>1533</v>
      </c>
      <c r="E189" s="16" t="s">
        <v>213</v>
      </c>
      <c r="F189" s="23" t="s">
        <v>755</v>
      </c>
      <c r="G189" s="16" t="s">
        <v>756</v>
      </c>
      <c r="H189" s="23" t="s">
        <v>873</v>
      </c>
      <c r="I189" s="16" t="s">
        <v>874</v>
      </c>
      <c r="J189" s="23">
        <v>3113738.7400000007</v>
      </c>
      <c r="K189" s="16">
        <v>1024153.33</v>
      </c>
    </row>
    <row r="190" spans="1:11" x14ac:dyDescent="0.25">
      <c r="A190" s="23" t="s">
        <v>2102</v>
      </c>
      <c r="B190" s="23" t="s">
        <v>994</v>
      </c>
      <c r="C190" s="16" t="s">
        <v>1532</v>
      </c>
      <c r="D190" s="23" t="s">
        <v>1534</v>
      </c>
      <c r="E190" s="16" t="s">
        <v>213</v>
      </c>
      <c r="F190" s="23" t="s">
        <v>895</v>
      </c>
      <c r="G190" s="16" t="s">
        <v>2194</v>
      </c>
      <c r="H190" s="23" t="s">
        <v>885</v>
      </c>
      <c r="I190" s="16" t="s">
        <v>886</v>
      </c>
      <c r="J190" s="23">
        <v>33684469.650000006</v>
      </c>
      <c r="K190" s="16">
        <v>15575062.959999999</v>
      </c>
    </row>
    <row r="191" spans="1:11" x14ac:dyDescent="0.25">
      <c r="A191" s="23" t="s">
        <v>2102</v>
      </c>
      <c r="B191" s="23" t="s">
        <v>994</v>
      </c>
      <c r="C191" s="16" t="s">
        <v>1532</v>
      </c>
      <c r="D191" s="23" t="s">
        <v>987</v>
      </c>
      <c r="E191" s="16" t="s">
        <v>202</v>
      </c>
      <c r="F191" s="23" t="s">
        <v>203</v>
      </c>
      <c r="G191" s="16" t="s">
        <v>204</v>
      </c>
      <c r="H191" s="23" t="s">
        <v>877</v>
      </c>
      <c r="I191" s="16" t="s">
        <v>878</v>
      </c>
      <c r="J191" s="23">
        <v>15980344.499999996</v>
      </c>
      <c r="K191" s="16">
        <v>7222079.8100000015</v>
      </c>
    </row>
    <row r="192" spans="1:11" x14ac:dyDescent="0.25">
      <c r="A192" s="23" t="s">
        <v>2102</v>
      </c>
      <c r="B192" s="23" t="s">
        <v>994</v>
      </c>
      <c r="C192" s="16" t="s">
        <v>1532</v>
      </c>
      <c r="D192" s="23" t="s">
        <v>1535</v>
      </c>
      <c r="E192" s="16" t="s">
        <v>213</v>
      </c>
      <c r="F192" s="23" t="s">
        <v>755</v>
      </c>
      <c r="G192" s="16" t="s">
        <v>955</v>
      </c>
      <c r="H192" s="23" t="s">
        <v>882</v>
      </c>
      <c r="I192" s="16" t="s">
        <v>883</v>
      </c>
      <c r="J192" s="23">
        <v>5069410.91</v>
      </c>
      <c r="K192" s="16">
        <v>2075290.77</v>
      </c>
    </row>
    <row r="193" spans="1:11" x14ac:dyDescent="0.25">
      <c r="A193" s="23" t="s">
        <v>2103</v>
      </c>
      <c r="B193" s="23" t="s">
        <v>1008</v>
      </c>
      <c r="C193" s="16" t="s">
        <v>903</v>
      </c>
      <c r="D193" s="16" t="s">
        <v>2213</v>
      </c>
      <c r="E193" s="16" t="s">
        <v>2213</v>
      </c>
      <c r="F193" s="23" t="s">
        <v>2213</v>
      </c>
      <c r="G193" s="16" t="s">
        <v>2213</v>
      </c>
      <c r="H193" s="23" t="s">
        <v>877</v>
      </c>
      <c r="I193" s="16" t="s">
        <v>878</v>
      </c>
      <c r="J193" s="23">
        <v>8168126.8599999985</v>
      </c>
      <c r="K193" s="16">
        <v>3749196.6699999995</v>
      </c>
    </row>
    <row r="194" spans="1:11" x14ac:dyDescent="0.25">
      <c r="A194" s="23" t="s">
        <v>2103</v>
      </c>
      <c r="B194" s="23" t="s">
        <v>1008</v>
      </c>
      <c r="C194" s="16" t="s">
        <v>903</v>
      </c>
      <c r="D194" s="16" t="s">
        <v>2213</v>
      </c>
      <c r="E194" s="16" t="s">
        <v>2213</v>
      </c>
      <c r="F194" s="23" t="s">
        <v>2213</v>
      </c>
      <c r="G194" s="16" t="s">
        <v>2213</v>
      </c>
      <c r="H194" s="23" t="s">
        <v>880</v>
      </c>
      <c r="I194" s="16" t="s">
        <v>1269</v>
      </c>
      <c r="J194" s="23">
        <v>3342630.4200000013</v>
      </c>
      <c r="K194" s="16">
        <v>1535194.8499999999</v>
      </c>
    </row>
    <row r="195" spans="1:11" x14ac:dyDescent="0.25">
      <c r="A195" s="23" t="s">
        <v>2104</v>
      </c>
      <c r="B195" s="23" t="s">
        <v>1008</v>
      </c>
      <c r="C195" s="16" t="s">
        <v>1536</v>
      </c>
      <c r="D195" s="16" t="s">
        <v>2213</v>
      </c>
      <c r="E195" s="16" t="s">
        <v>2213</v>
      </c>
      <c r="F195" s="23" t="s">
        <v>2213</v>
      </c>
      <c r="G195" s="16" t="s">
        <v>2213</v>
      </c>
      <c r="H195" s="23" t="s">
        <v>877</v>
      </c>
      <c r="I195" s="16" t="s">
        <v>878</v>
      </c>
      <c r="J195" s="23">
        <v>2384135.81</v>
      </c>
      <c r="K195" s="16">
        <v>1227879.7200000002</v>
      </c>
    </row>
    <row r="196" spans="1:11" x14ac:dyDescent="0.25">
      <c r="A196" s="23" t="s">
        <v>2104</v>
      </c>
      <c r="B196" s="23" t="s">
        <v>1008</v>
      </c>
      <c r="C196" s="16" t="s">
        <v>1536</v>
      </c>
      <c r="D196" s="16" t="s">
        <v>2213</v>
      </c>
      <c r="E196" s="16" t="s">
        <v>2213</v>
      </c>
      <c r="F196" s="23" t="s">
        <v>2213</v>
      </c>
      <c r="G196" s="16" t="s">
        <v>2213</v>
      </c>
      <c r="H196" s="23" t="s">
        <v>950</v>
      </c>
      <c r="I196" s="16" t="s">
        <v>951</v>
      </c>
      <c r="J196" s="23">
        <v>2636669.4300000002</v>
      </c>
      <c r="K196" s="16">
        <v>1192775.5599999998</v>
      </c>
    </row>
    <row r="197" spans="1:11" x14ac:dyDescent="0.25">
      <c r="A197" s="23" t="s">
        <v>591</v>
      </c>
      <c r="B197" s="23" t="s">
        <v>1008</v>
      </c>
      <c r="C197" s="16" t="s">
        <v>1537</v>
      </c>
      <c r="D197" s="23" t="s">
        <v>956</v>
      </c>
      <c r="E197" s="16" t="s">
        <v>202</v>
      </c>
      <c r="F197" s="23" t="s">
        <v>203</v>
      </c>
      <c r="G197" s="16" t="s">
        <v>204</v>
      </c>
      <c r="H197" s="23" t="s">
        <v>877</v>
      </c>
      <c r="I197" s="16" t="s">
        <v>878</v>
      </c>
      <c r="J197" s="23">
        <v>5612298.7699999996</v>
      </c>
      <c r="K197" s="16">
        <v>2234617.79</v>
      </c>
    </row>
    <row r="198" spans="1:11" x14ac:dyDescent="0.25">
      <c r="A198" s="23" t="s">
        <v>591</v>
      </c>
      <c r="B198" s="23" t="s">
        <v>1008</v>
      </c>
      <c r="C198" s="16" t="s">
        <v>1537</v>
      </c>
      <c r="D198" s="23" t="s">
        <v>1833</v>
      </c>
      <c r="E198" s="16" t="s">
        <v>57</v>
      </c>
      <c r="F198" s="23" t="s">
        <v>1834</v>
      </c>
      <c r="G198" s="16" t="s">
        <v>59</v>
      </c>
      <c r="H198" s="23" t="s">
        <v>909</v>
      </c>
      <c r="I198" s="16" t="s">
        <v>1166</v>
      </c>
      <c r="J198" s="23">
        <v>7177454.7799999993</v>
      </c>
      <c r="K198" s="16">
        <v>3590218.02</v>
      </c>
    </row>
    <row r="199" spans="1:11" x14ac:dyDescent="0.25">
      <c r="A199" s="23" t="s">
        <v>591</v>
      </c>
      <c r="B199" s="23" t="s">
        <v>1008</v>
      </c>
      <c r="C199" s="16" t="s">
        <v>1537</v>
      </c>
      <c r="D199" s="23" t="s">
        <v>1835</v>
      </c>
      <c r="E199" s="16" t="s">
        <v>213</v>
      </c>
      <c r="F199" s="23" t="s">
        <v>593</v>
      </c>
      <c r="G199" s="16" t="s">
        <v>594</v>
      </c>
      <c r="H199" s="23" t="s">
        <v>912</v>
      </c>
      <c r="I199" s="16" t="s">
        <v>1167</v>
      </c>
      <c r="J199" s="23">
        <v>40035773.760000005</v>
      </c>
      <c r="K199" s="16">
        <v>27234002.920000002</v>
      </c>
    </row>
    <row r="200" spans="1:11" x14ac:dyDescent="0.25">
      <c r="A200" s="23" t="s">
        <v>633</v>
      </c>
      <c r="B200" s="23" t="s">
        <v>1012</v>
      </c>
      <c r="C200" s="16" t="s">
        <v>1538</v>
      </c>
      <c r="D200" s="23" t="s">
        <v>956</v>
      </c>
      <c r="E200" s="16" t="s">
        <v>202</v>
      </c>
      <c r="F200" s="23" t="s">
        <v>203</v>
      </c>
      <c r="G200" s="16" t="s">
        <v>204</v>
      </c>
      <c r="H200" s="23" t="s">
        <v>877</v>
      </c>
      <c r="I200" s="16" t="s">
        <v>878</v>
      </c>
      <c r="J200" s="23">
        <v>8761551.370000001</v>
      </c>
      <c r="K200" s="16">
        <v>3899364.6599999997</v>
      </c>
    </row>
    <row r="201" spans="1:11" x14ac:dyDescent="0.25">
      <c r="A201" s="23" t="s">
        <v>633</v>
      </c>
      <c r="B201" s="23" t="s">
        <v>1012</v>
      </c>
      <c r="C201" s="16" t="s">
        <v>1538</v>
      </c>
      <c r="D201" s="23" t="s">
        <v>1326</v>
      </c>
      <c r="E201" s="16" t="s">
        <v>140</v>
      </c>
      <c r="F201" s="23" t="s">
        <v>636</v>
      </c>
      <c r="G201" s="16" t="s">
        <v>1327</v>
      </c>
      <c r="H201" s="23" t="s">
        <v>912</v>
      </c>
      <c r="I201" s="16" t="s">
        <v>1328</v>
      </c>
      <c r="J201" s="23">
        <v>196122.58000000002</v>
      </c>
      <c r="K201" s="16">
        <v>111018.62</v>
      </c>
    </row>
    <row r="202" spans="1:11" x14ac:dyDescent="0.25">
      <c r="A202" s="23" t="s">
        <v>633</v>
      </c>
      <c r="B202" s="23" t="s">
        <v>1012</v>
      </c>
      <c r="C202" s="16" t="s">
        <v>1538</v>
      </c>
      <c r="D202" s="23" t="s">
        <v>1326</v>
      </c>
      <c r="E202" s="16" t="s">
        <v>140</v>
      </c>
      <c r="F202" s="23" t="s">
        <v>636</v>
      </c>
      <c r="G202" s="16" t="s">
        <v>1327</v>
      </c>
      <c r="H202" s="23" t="s">
        <v>2202</v>
      </c>
      <c r="I202" s="16" t="s">
        <v>2203</v>
      </c>
      <c r="J202" s="23">
        <v>48996</v>
      </c>
      <c r="K202" s="16">
        <v>0</v>
      </c>
    </row>
    <row r="203" spans="1:11" x14ac:dyDescent="0.25">
      <c r="A203" s="23" t="s">
        <v>633</v>
      </c>
      <c r="B203" s="23" t="s">
        <v>1012</v>
      </c>
      <c r="C203" s="16" t="s">
        <v>1538</v>
      </c>
      <c r="D203" s="23" t="s">
        <v>1323</v>
      </c>
      <c r="E203" s="16" t="s">
        <v>140</v>
      </c>
      <c r="F203" s="23" t="s">
        <v>636</v>
      </c>
      <c r="G203" s="16" t="s">
        <v>1324</v>
      </c>
      <c r="H203" s="23" t="s">
        <v>909</v>
      </c>
      <c r="I203" s="16" t="s">
        <v>1325</v>
      </c>
      <c r="J203" s="23">
        <v>36165456.390000001</v>
      </c>
      <c r="K203" s="16">
        <v>0</v>
      </c>
    </row>
    <row r="204" spans="1:11" x14ac:dyDescent="0.25">
      <c r="A204" s="23" t="s">
        <v>621</v>
      </c>
      <c r="B204" s="23" t="s">
        <v>1008</v>
      </c>
      <c r="C204" s="16" t="s">
        <v>1539</v>
      </c>
      <c r="D204" s="23" t="s">
        <v>956</v>
      </c>
      <c r="E204" s="16" t="s">
        <v>202</v>
      </c>
      <c r="F204" s="23" t="s">
        <v>203</v>
      </c>
      <c r="G204" s="16" t="s">
        <v>204</v>
      </c>
      <c r="H204" s="23" t="s">
        <v>877</v>
      </c>
      <c r="I204" s="16" t="s">
        <v>878</v>
      </c>
      <c r="J204" s="23">
        <v>5339033.4100000011</v>
      </c>
      <c r="K204" s="16">
        <v>2467099.9500000002</v>
      </c>
    </row>
    <row r="205" spans="1:11" x14ac:dyDescent="0.25">
      <c r="A205" s="23" t="s">
        <v>621</v>
      </c>
      <c r="B205" s="23" t="s">
        <v>1008</v>
      </c>
      <c r="C205" s="16" t="s">
        <v>1539</v>
      </c>
      <c r="D205" s="23" t="s">
        <v>1348</v>
      </c>
      <c r="E205" s="16" t="s">
        <v>57</v>
      </c>
      <c r="F205" s="23" t="s">
        <v>623</v>
      </c>
      <c r="G205" s="16" t="s">
        <v>2196</v>
      </c>
      <c r="H205" s="23" t="s">
        <v>938</v>
      </c>
      <c r="I205" s="16" t="s">
        <v>1349</v>
      </c>
      <c r="J205" s="23">
        <v>175584.09</v>
      </c>
      <c r="K205" s="16">
        <v>80548.550000000017</v>
      </c>
    </row>
    <row r="206" spans="1:11" x14ac:dyDescent="0.25">
      <c r="A206" s="23" t="s">
        <v>621</v>
      </c>
      <c r="B206" s="23" t="s">
        <v>1008</v>
      </c>
      <c r="C206" s="16" t="s">
        <v>1539</v>
      </c>
      <c r="D206" s="23" t="s">
        <v>1344</v>
      </c>
      <c r="E206" s="16" t="s">
        <v>57</v>
      </c>
      <c r="F206" s="23" t="s">
        <v>623</v>
      </c>
      <c r="G206" s="16" t="s">
        <v>2196</v>
      </c>
      <c r="H206" s="23" t="s">
        <v>909</v>
      </c>
      <c r="I206" s="16" t="s">
        <v>1345</v>
      </c>
      <c r="J206" s="23">
        <v>301899.10000000003</v>
      </c>
      <c r="K206" s="16">
        <v>140250.59</v>
      </c>
    </row>
    <row r="207" spans="1:11" x14ac:dyDescent="0.25">
      <c r="A207" s="23" t="s">
        <v>621</v>
      </c>
      <c r="B207" s="23" t="s">
        <v>1008</v>
      </c>
      <c r="C207" s="16" t="s">
        <v>1539</v>
      </c>
      <c r="D207" s="23" t="s">
        <v>1346</v>
      </c>
      <c r="E207" s="16" t="s">
        <v>57</v>
      </c>
      <c r="F207" s="23" t="s">
        <v>623</v>
      </c>
      <c r="G207" s="16" t="s">
        <v>2196</v>
      </c>
      <c r="H207" s="23" t="s">
        <v>912</v>
      </c>
      <c r="I207" s="16" t="s">
        <v>1347</v>
      </c>
      <c r="J207" s="23">
        <v>681686.93999999983</v>
      </c>
      <c r="K207" s="16">
        <v>309300.42</v>
      </c>
    </row>
    <row r="208" spans="1:11" x14ac:dyDescent="0.25">
      <c r="A208" s="23" t="s">
        <v>2105</v>
      </c>
      <c r="B208" s="23" t="s">
        <v>994</v>
      </c>
      <c r="C208" s="16" t="s">
        <v>1540</v>
      </c>
      <c r="D208" s="23" t="s">
        <v>956</v>
      </c>
      <c r="E208" s="16" t="s">
        <v>202</v>
      </c>
      <c r="F208" s="23" t="s">
        <v>203</v>
      </c>
      <c r="G208" s="16" t="s">
        <v>204</v>
      </c>
      <c r="H208" s="23" t="s">
        <v>877</v>
      </c>
      <c r="I208" s="16" t="s">
        <v>878</v>
      </c>
      <c r="J208" s="23">
        <v>23088071.319999997</v>
      </c>
      <c r="K208" s="16">
        <v>11756368.799999999</v>
      </c>
    </row>
    <row r="209" spans="1:11" x14ac:dyDescent="0.25">
      <c r="A209" s="23" t="s">
        <v>2105</v>
      </c>
      <c r="B209" s="23" t="s">
        <v>994</v>
      </c>
      <c r="C209" s="16" t="s">
        <v>1540</v>
      </c>
      <c r="D209" s="23" t="s">
        <v>991</v>
      </c>
      <c r="E209" s="16" t="s">
        <v>207</v>
      </c>
      <c r="F209" s="23" t="s">
        <v>1043</v>
      </c>
      <c r="G209" s="16" t="s">
        <v>59</v>
      </c>
      <c r="H209" s="23" t="s">
        <v>909</v>
      </c>
      <c r="I209" s="16" t="s">
        <v>992</v>
      </c>
      <c r="J209" s="23">
        <v>114827314.13999999</v>
      </c>
      <c r="K209" s="16">
        <v>53547181.440000013</v>
      </c>
    </row>
    <row r="210" spans="1:11" x14ac:dyDescent="0.25">
      <c r="A210" s="23" t="s">
        <v>2105</v>
      </c>
      <c r="B210" s="23" t="s">
        <v>994</v>
      </c>
      <c r="C210" s="16" t="s">
        <v>1540</v>
      </c>
      <c r="D210" s="23" t="s">
        <v>968</v>
      </c>
      <c r="E210" s="16" t="s">
        <v>207</v>
      </c>
      <c r="F210" s="23" t="s">
        <v>1043</v>
      </c>
      <c r="G210" s="16" t="s">
        <v>59</v>
      </c>
      <c r="H210" s="23" t="s">
        <v>912</v>
      </c>
      <c r="I210" s="16" t="s">
        <v>969</v>
      </c>
      <c r="J210" s="23">
        <v>198171.38000000003</v>
      </c>
      <c r="K210" s="16">
        <v>100635.20000000004</v>
      </c>
    </row>
    <row r="211" spans="1:11" x14ac:dyDescent="0.25">
      <c r="A211" s="23" t="s">
        <v>2106</v>
      </c>
      <c r="B211" s="23" t="s">
        <v>994</v>
      </c>
      <c r="C211" s="16" t="s">
        <v>908</v>
      </c>
      <c r="D211" s="23" t="s">
        <v>987</v>
      </c>
      <c r="E211" s="16" t="s">
        <v>202</v>
      </c>
      <c r="F211" s="23" t="s">
        <v>203</v>
      </c>
      <c r="G211" s="16" t="s">
        <v>204</v>
      </c>
      <c r="H211" s="23" t="s">
        <v>877</v>
      </c>
      <c r="I211" s="16" t="s">
        <v>878</v>
      </c>
      <c r="J211" s="23">
        <v>3998167.7600000002</v>
      </c>
      <c r="K211" s="16">
        <v>1866133.2600000002</v>
      </c>
    </row>
    <row r="212" spans="1:11" x14ac:dyDescent="0.25">
      <c r="A212" s="23" t="s">
        <v>2106</v>
      </c>
      <c r="B212" s="23" t="s">
        <v>994</v>
      </c>
      <c r="C212" s="16" t="s">
        <v>908</v>
      </c>
      <c r="D212" s="23" t="s">
        <v>1376</v>
      </c>
      <c r="E212" s="16" t="s">
        <v>202</v>
      </c>
      <c r="F212" s="23" t="s">
        <v>203</v>
      </c>
      <c r="G212" s="16" t="s">
        <v>204</v>
      </c>
      <c r="H212" s="23" t="s">
        <v>909</v>
      </c>
      <c r="I212" s="16" t="s">
        <v>910</v>
      </c>
      <c r="J212" s="23">
        <v>6969336.7999999998</v>
      </c>
      <c r="K212" s="16">
        <v>3301073.69</v>
      </c>
    </row>
    <row r="213" spans="1:11" x14ac:dyDescent="0.25">
      <c r="A213" s="23" t="s">
        <v>831</v>
      </c>
      <c r="B213" s="23" t="s">
        <v>1012</v>
      </c>
      <c r="C213" s="16" t="s">
        <v>1541</v>
      </c>
      <c r="D213" s="23" t="s">
        <v>956</v>
      </c>
      <c r="E213" s="16" t="s">
        <v>202</v>
      </c>
      <c r="F213" s="23" t="s">
        <v>203</v>
      </c>
      <c r="G213" s="16" t="s">
        <v>204</v>
      </c>
      <c r="H213" s="23" t="s">
        <v>877</v>
      </c>
      <c r="I213" s="16" t="s">
        <v>878</v>
      </c>
      <c r="J213" s="23">
        <v>89191806.640000001</v>
      </c>
      <c r="K213" s="16">
        <v>41200459.13000001</v>
      </c>
    </row>
    <row r="214" spans="1:11" x14ac:dyDescent="0.25">
      <c r="A214" s="23" t="s">
        <v>2107</v>
      </c>
      <c r="B214" s="23" t="s">
        <v>1012</v>
      </c>
      <c r="C214" s="16" t="s">
        <v>1542</v>
      </c>
      <c r="D214" s="23" t="s">
        <v>956</v>
      </c>
      <c r="E214" s="16" t="s">
        <v>202</v>
      </c>
      <c r="F214" s="23" t="s">
        <v>203</v>
      </c>
      <c r="G214" s="16" t="s">
        <v>204</v>
      </c>
      <c r="H214" s="23" t="s">
        <v>877</v>
      </c>
      <c r="I214" s="16" t="s">
        <v>878</v>
      </c>
      <c r="J214" s="23">
        <v>38714426.890000008</v>
      </c>
      <c r="K214" s="16">
        <v>16642445.810000001</v>
      </c>
    </row>
    <row r="215" spans="1:11" x14ac:dyDescent="0.25">
      <c r="A215" s="23" t="s">
        <v>2107</v>
      </c>
      <c r="B215" s="23" t="s">
        <v>1012</v>
      </c>
      <c r="C215" s="16" t="s">
        <v>1542</v>
      </c>
      <c r="D215" s="23" t="s">
        <v>1147</v>
      </c>
      <c r="E215" s="16" t="s">
        <v>219</v>
      </c>
      <c r="F215" s="23" t="s">
        <v>836</v>
      </c>
      <c r="G215" s="16" t="s">
        <v>59</v>
      </c>
      <c r="H215" s="23" t="s">
        <v>909</v>
      </c>
      <c r="I215" s="16" t="s">
        <v>1148</v>
      </c>
      <c r="J215" s="23">
        <v>421071.64</v>
      </c>
      <c r="K215" s="16">
        <v>121542.34000000001</v>
      </c>
    </row>
    <row r="216" spans="1:11" x14ac:dyDescent="0.25">
      <c r="A216" s="23" t="s">
        <v>2107</v>
      </c>
      <c r="B216" s="23" t="s">
        <v>1012</v>
      </c>
      <c r="C216" s="16" t="s">
        <v>1542</v>
      </c>
      <c r="D216" s="23" t="s">
        <v>1147</v>
      </c>
      <c r="E216" s="16" t="s">
        <v>219</v>
      </c>
      <c r="F216" s="23" t="s">
        <v>836</v>
      </c>
      <c r="G216" s="16" t="s">
        <v>59</v>
      </c>
      <c r="H216" s="23" t="s">
        <v>912</v>
      </c>
      <c r="I216" s="16" t="s">
        <v>1149</v>
      </c>
      <c r="J216" s="23">
        <v>6661829.209999999</v>
      </c>
      <c r="K216" s="16">
        <v>119049.58</v>
      </c>
    </row>
    <row r="217" spans="1:11" x14ac:dyDescent="0.25">
      <c r="A217" s="23" t="s">
        <v>389</v>
      </c>
      <c r="B217" s="23" t="s">
        <v>1011</v>
      </c>
      <c r="C217" s="16" t="s">
        <v>1543</v>
      </c>
      <c r="D217" s="23" t="s">
        <v>956</v>
      </c>
      <c r="E217" s="16" t="s">
        <v>202</v>
      </c>
      <c r="F217" s="23" t="s">
        <v>203</v>
      </c>
      <c r="G217" s="16" t="s">
        <v>204</v>
      </c>
      <c r="H217" s="23" t="s">
        <v>877</v>
      </c>
      <c r="I217" s="16" t="s">
        <v>878</v>
      </c>
      <c r="J217" s="23">
        <v>7431087.8100000005</v>
      </c>
      <c r="K217" s="16">
        <v>3595293.540000001</v>
      </c>
    </row>
    <row r="218" spans="1:11" x14ac:dyDescent="0.25">
      <c r="A218" s="23" t="s">
        <v>389</v>
      </c>
      <c r="B218" s="23" t="s">
        <v>1011</v>
      </c>
      <c r="C218" s="16" t="s">
        <v>1543</v>
      </c>
      <c r="D218" s="23" t="s">
        <v>1098</v>
      </c>
      <c r="E218" s="16" t="s">
        <v>207</v>
      </c>
      <c r="F218" s="23" t="s">
        <v>407</v>
      </c>
      <c r="G218" s="16" t="s">
        <v>59</v>
      </c>
      <c r="H218" s="23" t="s">
        <v>949</v>
      </c>
      <c r="I218" s="16" t="s">
        <v>1093</v>
      </c>
      <c r="J218" s="23">
        <v>27018963.140000001</v>
      </c>
      <c r="K218" s="16">
        <v>13417053.76</v>
      </c>
    </row>
    <row r="219" spans="1:11" x14ac:dyDescent="0.25">
      <c r="A219" s="23" t="s">
        <v>2108</v>
      </c>
      <c r="B219" s="23" t="s">
        <v>994</v>
      </c>
      <c r="C219" s="16" t="s">
        <v>902</v>
      </c>
      <c r="D219" s="23" t="s">
        <v>1240</v>
      </c>
      <c r="E219" s="16" t="s">
        <v>213</v>
      </c>
      <c r="F219" s="23" t="s">
        <v>755</v>
      </c>
      <c r="G219" s="16" t="s">
        <v>955</v>
      </c>
      <c r="H219" s="23" t="s">
        <v>873</v>
      </c>
      <c r="I219" s="16" t="s">
        <v>874</v>
      </c>
      <c r="J219" s="23">
        <v>815188.51</v>
      </c>
      <c r="K219" s="16">
        <v>86873.109999999986</v>
      </c>
    </row>
    <row r="220" spans="1:11" x14ac:dyDescent="0.25">
      <c r="A220" s="23" t="s">
        <v>2108</v>
      </c>
      <c r="B220" s="23" t="s">
        <v>994</v>
      </c>
      <c r="C220" s="16" t="s">
        <v>902</v>
      </c>
      <c r="D220" s="23" t="s">
        <v>1241</v>
      </c>
      <c r="E220" s="16" t="s">
        <v>213</v>
      </c>
      <c r="F220" s="23" t="s">
        <v>755</v>
      </c>
      <c r="G220" s="16" t="s">
        <v>756</v>
      </c>
      <c r="H220" s="23" t="s">
        <v>882</v>
      </c>
      <c r="I220" s="16" t="s">
        <v>883</v>
      </c>
      <c r="J220" s="23">
        <v>449340.63</v>
      </c>
      <c r="K220" s="16">
        <v>80274.86</v>
      </c>
    </row>
    <row r="221" spans="1:11" x14ac:dyDescent="0.25">
      <c r="A221" s="23" t="s">
        <v>2108</v>
      </c>
      <c r="B221" s="23" t="s">
        <v>994</v>
      </c>
      <c r="C221" s="16" t="s">
        <v>902</v>
      </c>
      <c r="D221" s="23" t="s">
        <v>956</v>
      </c>
      <c r="E221" s="16" t="s">
        <v>202</v>
      </c>
      <c r="F221" s="23" t="s">
        <v>203</v>
      </c>
      <c r="G221" s="16" t="s">
        <v>204</v>
      </c>
      <c r="H221" s="23" t="s">
        <v>877</v>
      </c>
      <c r="I221" s="16" t="s">
        <v>878</v>
      </c>
      <c r="J221" s="23">
        <v>22633332.699999999</v>
      </c>
      <c r="K221" s="16">
        <v>7699015.7300000004</v>
      </c>
    </row>
    <row r="222" spans="1:11" x14ac:dyDescent="0.25">
      <c r="A222" s="23" t="s">
        <v>2108</v>
      </c>
      <c r="B222" s="23" t="s">
        <v>994</v>
      </c>
      <c r="C222" s="16" t="s">
        <v>902</v>
      </c>
      <c r="D222" s="23" t="s">
        <v>1239</v>
      </c>
      <c r="E222" s="16" t="s">
        <v>213</v>
      </c>
      <c r="F222" s="23" t="s">
        <v>895</v>
      </c>
      <c r="G222" s="16" t="s">
        <v>889</v>
      </c>
      <c r="H222" s="23" t="s">
        <v>885</v>
      </c>
      <c r="I222" s="16" t="s">
        <v>886</v>
      </c>
      <c r="J222" s="23">
        <v>46601240.640000008</v>
      </c>
      <c r="K222" s="16">
        <v>20016976.110000003</v>
      </c>
    </row>
    <row r="223" spans="1:11" x14ac:dyDescent="0.25">
      <c r="A223" s="23" t="s">
        <v>2109</v>
      </c>
      <c r="B223" s="23" t="s">
        <v>1008</v>
      </c>
      <c r="C223" s="16" t="s">
        <v>1544</v>
      </c>
      <c r="D223" s="23" t="s">
        <v>2212</v>
      </c>
      <c r="E223" s="16" t="s">
        <v>2212</v>
      </c>
      <c r="F223" s="23" t="s">
        <v>2212</v>
      </c>
      <c r="G223" s="16" t="s">
        <v>2212</v>
      </c>
      <c r="H223" s="23" t="s">
        <v>877</v>
      </c>
      <c r="I223" s="16" t="s">
        <v>878</v>
      </c>
      <c r="J223" s="23">
        <v>6977957.5500000007</v>
      </c>
      <c r="K223" s="16">
        <v>2169771.1799999997</v>
      </c>
    </row>
    <row r="224" spans="1:11" x14ac:dyDescent="0.25">
      <c r="A224" s="23" t="s">
        <v>2109</v>
      </c>
      <c r="B224" s="23" t="s">
        <v>1008</v>
      </c>
      <c r="C224" s="16" t="s">
        <v>1544</v>
      </c>
      <c r="D224" s="23" t="s">
        <v>2212</v>
      </c>
      <c r="E224" s="16" t="s">
        <v>2212</v>
      </c>
      <c r="F224" s="23" t="s">
        <v>2212</v>
      </c>
      <c r="G224" s="16" t="s">
        <v>2212</v>
      </c>
      <c r="H224" s="23" t="s">
        <v>1099</v>
      </c>
      <c r="I224" s="16" t="s">
        <v>1100</v>
      </c>
      <c r="J224" s="23">
        <v>69507.83</v>
      </c>
      <c r="K224" s="16">
        <v>19929.84</v>
      </c>
    </row>
    <row r="225" spans="1:11" x14ac:dyDescent="0.25">
      <c r="A225" s="23" t="s">
        <v>2109</v>
      </c>
      <c r="B225" s="23" t="s">
        <v>1008</v>
      </c>
      <c r="C225" s="16" t="s">
        <v>1544</v>
      </c>
      <c r="D225" s="23" t="s">
        <v>2212</v>
      </c>
      <c r="E225" s="16" t="s">
        <v>2212</v>
      </c>
      <c r="F225" s="23" t="s">
        <v>2212</v>
      </c>
      <c r="G225" s="16" t="s">
        <v>2212</v>
      </c>
      <c r="H225" s="23" t="s">
        <v>1101</v>
      </c>
      <c r="I225" s="16" t="s">
        <v>1102</v>
      </c>
      <c r="J225" s="23">
        <v>37908832.799999997</v>
      </c>
      <c r="K225" s="16">
        <v>13865799.220000003</v>
      </c>
    </row>
    <row r="226" spans="1:11" x14ac:dyDescent="0.25">
      <c r="A226" s="23" t="s">
        <v>267</v>
      </c>
      <c r="B226" s="23" t="s">
        <v>1006</v>
      </c>
      <c r="C226" s="16" t="s">
        <v>1545</v>
      </c>
      <c r="D226" s="23" t="s">
        <v>956</v>
      </c>
      <c r="E226" s="16" t="s">
        <v>202</v>
      </c>
      <c r="F226" s="23" t="s">
        <v>203</v>
      </c>
      <c r="G226" s="16" t="s">
        <v>204</v>
      </c>
      <c r="H226" s="23" t="s">
        <v>877</v>
      </c>
      <c r="I226" s="16" t="s">
        <v>878</v>
      </c>
      <c r="J226" s="23">
        <v>7872545.3099999996</v>
      </c>
      <c r="K226" s="16">
        <v>3407707.76</v>
      </c>
    </row>
    <row r="227" spans="1:11" x14ac:dyDescent="0.25">
      <c r="A227" s="23" t="s">
        <v>267</v>
      </c>
      <c r="B227" s="23" t="s">
        <v>1006</v>
      </c>
      <c r="C227" s="16" t="s">
        <v>1545</v>
      </c>
      <c r="D227" s="23" t="s">
        <v>2110</v>
      </c>
      <c r="E227" s="16" t="s">
        <v>67</v>
      </c>
      <c r="F227" s="23" t="s">
        <v>65</v>
      </c>
      <c r="G227" s="16" t="s">
        <v>273</v>
      </c>
      <c r="H227" s="23" t="s">
        <v>909</v>
      </c>
      <c r="I227" s="16" t="s">
        <v>1338</v>
      </c>
      <c r="J227" s="23">
        <v>21100182.279999997</v>
      </c>
      <c r="K227" s="16">
        <v>8927865.2600000016</v>
      </c>
    </row>
    <row r="228" spans="1:11" x14ac:dyDescent="0.25">
      <c r="A228" s="23" t="s">
        <v>2111</v>
      </c>
      <c r="B228" s="23" t="s">
        <v>994</v>
      </c>
      <c r="C228" s="16" t="s">
        <v>1489</v>
      </c>
      <c r="D228" s="23" t="s">
        <v>956</v>
      </c>
      <c r="E228" s="16" t="s">
        <v>202</v>
      </c>
      <c r="F228" s="23" t="s">
        <v>203</v>
      </c>
      <c r="G228" s="16" t="s">
        <v>204</v>
      </c>
      <c r="H228" s="23" t="s">
        <v>877</v>
      </c>
      <c r="I228" s="16" t="s">
        <v>878</v>
      </c>
      <c r="J228" s="23">
        <v>93753.799999999988</v>
      </c>
      <c r="K228" s="16">
        <v>37394.200000000004</v>
      </c>
    </row>
    <row r="229" spans="1:11" x14ac:dyDescent="0.25">
      <c r="A229" s="23" t="s">
        <v>2111</v>
      </c>
      <c r="B229" s="23" t="s">
        <v>994</v>
      </c>
      <c r="C229" s="16" t="s">
        <v>1489</v>
      </c>
      <c r="D229" s="23" t="s">
        <v>1103</v>
      </c>
      <c r="E229" s="16" t="s">
        <v>202</v>
      </c>
      <c r="F229" s="23" t="s">
        <v>1040</v>
      </c>
      <c r="G229" s="16" t="s">
        <v>59</v>
      </c>
      <c r="H229" s="23" t="s">
        <v>949</v>
      </c>
      <c r="I229" s="16" t="s">
        <v>1104</v>
      </c>
      <c r="J229" s="23">
        <v>253332.94</v>
      </c>
      <c r="K229" s="16">
        <v>120472.6</v>
      </c>
    </row>
    <row r="230" spans="1:11" x14ac:dyDescent="0.25">
      <c r="A230" s="23" t="s">
        <v>958</v>
      </c>
      <c r="B230" s="23" t="s">
        <v>994</v>
      </c>
      <c r="C230" s="16" t="s">
        <v>1546</v>
      </c>
      <c r="D230" s="23" t="s">
        <v>956</v>
      </c>
      <c r="E230" s="16" t="s">
        <v>202</v>
      </c>
      <c r="F230" s="23" t="s">
        <v>203</v>
      </c>
      <c r="G230" s="16" t="s">
        <v>204</v>
      </c>
      <c r="H230" s="23" t="s">
        <v>877</v>
      </c>
      <c r="I230" s="16" t="s">
        <v>878</v>
      </c>
      <c r="J230" s="23">
        <v>266619.07</v>
      </c>
      <c r="K230" s="16">
        <v>118228.05</v>
      </c>
    </row>
    <row r="231" spans="1:11" x14ac:dyDescent="0.25">
      <c r="A231" s="23" t="s">
        <v>958</v>
      </c>
      <c r="B231" s="23" t="s">
        <v>994</v>
      </c>
      <c r="C231" s="16" t="s">
        <v>1546</v>
      </c>
      <c r="D231" s="23" t="s">
        <v>1296</v>
      </c>
      <c r="E231" s="16" t="s">
        <v>57</v>
      </c>
      <c r="F231" s="23" t="s">
        <v>58</v>
      </c>
      <c r="G231" s="16" t="s">
        <v>59</v>
      </c>
      <c r="H231" s="23" t="s">
        <v>909</v>
      </c>
      <c r="I231" s="16" t="s">
        <v>959</v>
      </c>
      <c r="J231" s="23">
        <v>79575.740000000005</v>
      </c>
      <c r="K231" s="16">
        <v>36420.01</v>
      </c>
    </row>
    <row r="232" spans="1:11" x14ac:dyDescent="0.25">
      <c r="A232" s="23" t="s">
        <v>454</v>
      </c>
      <c r="B232" s="23" t="s">
        <v>1013</v>
      </c>
      <c r="C232" s="16" t="s">
        <v>1547</v>
      </c>
      <c r="D232" s="23" t="s">
        <v>956</v>
      </c>
      <c r="E232" s="16" t="s">
        <v>202</v>
      </c>
      <c r="F232" s="23" t="s">
        <v>203</v>
      </c>
      <c r="G232" s="16" t="s">
        <v>204</v>
      </c>
      <c r="H232" s="23" t="s">
        <v>877</v>
      </c>
      <c r="I232" s="16" t="s">
        <v>878</v>
      </c>
      <c r="J232" s="23">
        <v>3860306.8900000006</v>
      </c>
      <c r="K232" s="16">
        <v>1589167.66</v>
      </c>
    </row>
    <row r="233" spans="1:11" x14ac:dyDescent="0.25">
      <c r="A233" s="23" t="s">
        <v>454</v>
      </c>
      <c r="B233" s="23" t="s">
        <v>1013</v>
      </c>
      <c r="C233" s="16" t="s">
        <v>1547</v>
      </c>
      <c r="D233" s="23" t="s">
        <v>1076</v>
      </c>
      <c r="E233" s="16" t="s">
        <v>202</v>
      </c>
      <c r="F233" s="23" t="s">
        <v>459</v>
      </c>
      <c r="G233" s="16" t="s">
        <v>59</v>
      </c>
      <c r="H233" s="23" t="s">
        <v>909</v>
      </c>
      <c r="I233" s="16" t="s">
        <v>1077</v>
      </c>
      <c r="J233" s="23">
        <v>8356211.3499999978</v>
      </c>
      <c r="K233" s="16">
        <v>3820271.06</v>
      </c>
    </row>
    <row r="234" spans="1:11" x14ac:dyDescent="0.25">
      <c r="A234" s="23" t="s">
        <v>740</v>
      </c>
      <c r="B234" s="23" t="s">
        <v>1013</v>
      </c>
      <c r="C234" s="16" t="s">
        <v>1548</v>
      </c>
      <c r="D234" s="23" t="s">
        <v>956</v>
      </c>
      <c r="E234" s="16" t="s">
        <v>202</v>
      </c>
      <c r="F234" s="23" t="s">
        <v>203</v>
      </c>
      <c r="G234" s="16" t="s">
        <v>204</v>
      </c>
      <c r="H234" s="23" t="s">
        <v>877</v>
      </c>
      <c r="I234" s="16" t="s">
        <v>878</v>
      </c>
      <c r="J234" s="23">
        <v>6678700.5100000007</v>
      </c>
      <c r="K234" s="16">
        <v>2969403.7600000002</v>
      </c>
    </row>
    <row r="235" spans="1:11" x14ac:dyDescent="0.25">
      <c r="A235" s="23" t="s">
        <v>740</v>
      </c>
      <c r="B235" s="23" t="s">
        <v>1013</v>
      </c>
      <c r="C235" s="16" t="s">
        <v>1548</v>
      </c>
      <c r="D235" s="23" t="s">
        <v>2112</v>
      </c>
      <c r="E235" s="16" t="s">
        <v>215</v>
      </c>
      <c r="F235" s="23" t="s">
        <v>1188</v>
      </c>
      <c r="G235" s="16" t="s">
        <v>1189</v>
      </c>
      <c r="H235" s="23" t="s">
        <v>1286</v>
      </c>
      <c r="I235" s="16" t="s">
        <v>1287</v>
      </c>
      <c r="J235" s="23">
        <v>380856.31000000006</v>
      </c>
      <c r="K235" s="16">
        <v>149252.56</v>
      </c>
    </row>
    <row r="236" spans="1:11" x14ac:dyDescent="0.25">
      <c r="A236" s="23" t="s">
        <v>410</v>
      </c>
      <c r="B236" s="23" t="s">
        <v>1006</v>
      </c>
      <c r="C236" s="16" t="s">
        <v>1549</v>
      </c>
      <c r="D236" s="23" t="s">
        <v>956</v>
      </c>
      <c r="E236" s="16" t="s">
        <v>202</v>
      </c>
      <c r="F236" s="23" t="s">
        <v>203</v>
      </c>
      <c r="G236" s="16" t="s">
        <v>204</v>
      </c>
      <c r="H236" s="23" t="s">
        <v>877</v>
      </c>
      <c r="I236" s="16" t="s">
        <v>878</v>
      </c>
      <c r="J236" s="23">
        <v>2046762.6600000001</v>
      </c>
      <c r="K236" s="16">
        <v>960595.81</v>
      </c>
    </row>
    <row r="237" spans="1:11" x14ac:dyDescent="0.25">
      <c r="A237" s="23" t="s">
        <v>410</v>
      </c>
      <c r="B237" s="23" t="s">
        <v>1006</v>
      </c>
      <c r="C237" s="16" t="s">
        <v>1549</v>
      </c>
      <c r="D237" s="23" t="s">
        <v>1390</v>
      </c>
      <c r="E237" s="16" t="s">
        <v>135</v>
      </c>
      <c r="F237" s="23" t="s">
        <v>201</v>
      </c>
      <c r="G237" s="16" t="s">
        <v>2204</v>
      </c>
      <c r="H237" s="23" t="s">
        <v>909</v>
      </c>
      <c r="I237" s="16" t="s">
        <v>1391</v>
      </c>
      <c r="J237" s="23">
        <v>113190.04</v>
      </c>
      <c r="K237" s="16">
        <v>62461.93</v>
      </c>
    </row>
    <row r="238" spans="1:11" x14ac:dyDescent="0.25">
      <c r="A238" s="23" t="s">
        <v>470</v>
      </c>
      <c r="B238" s="23" t="s">
        <v>1012</v>
      </c>
      <c r="C238" s="16" t="s">
        <v>1550</v>
      </c>
      <c r="D238" s="23" t="s">
        <v>987</v>
      </c>
      <c r="E238" s="16" t="s">
        <v>202</v>
      </c>
      <c r="F238" s="23" t="s">
        <v>203</v>
      </c>
      <c r="G238" s="16" t="s">
        <v>204</v>
      </c>
      <c r="H238" s="23" t="s">
        <v>877</v>
      </c>
      <c r="I238" s="16" t="s">
        <v>878</v>
      </c>
      <c r="J238" s="23">
        <v>2435643.48</v>
      </c>
      <c r="K238" s="16">
        <v>1177347.51</v>
      </c>
    </row>
    <row r="239" spans="1:11" x14ac:dyDescent="0.25">
      <c r="A239" s="23" t="s">
        <v>470</v>
      </c>
      <c r="B239" s="23" t="s">
        <v>1012</v>
      </c>
      <c r="C239" s="16" t="s">
        <v>1550</v>
      </c>
      <c r="D239" s="23" t="s">
        <v>1317</v>
      </c>
      <c r="E239" s="16" t="s">
        <v>140</v>
      </c>
      <c r="F239" s="23" t="s">
        <v>205</v>
      </c>
      <c r="G239" s="16" t="s">
        <v>206</v>
      </c>
      <c r="H239" s="23" t="s">
        <v>909</v>
      </c>
      <c r="I239" s="16" t="s">
        <v>1318</v>
      </c>
      <c r="J239" s="23">
        <v>1646572.94</v>
      </c>
      <c r="K239" s="16">
        <v>781330.28</v>
      </c>
    </row>
    <row r="240" spans="1:11" x14ac:dyDescent="0.25">
      <c r="A240" s="23" t="s">
        <v>2113</v>
      </c>
      <c r="B240" s="23" t="s">
        <v>1011</v>
      </c>
      <c r="C240" s="16" t="s">
        <v>1551</v>
      </c>
      <c r="D240" s="23" t="s">
        <v>2212</v>
      </c>
      <c r="E240" s="16" t="s">
        <v>2212</v>
      </c>
      <c r="F240" s="23" t="s">
        <v>2212</v>
      </c>
      <c r="G240" s="16" t="s">
        <v>2212</v>
      </c>
      <c r="H240" s="23" t="s">
        <v>877</v>
      </c>
      <c r="I240" s="16" t="s">
        <v>878</v>
      </c>
      <c r="J240" s="23">
        <v>1005364.73</v>
      </c>
      <c r="K240" s="16">
        <v>607174.61</v>
      </c>
    </row>
    <row r="241" spans="1:11" x14ac:dyDescent="0.25">
      <c r="A241" s="23" t="s">
        <v>2113</v>
      </c>
      <c r="B241" s="23" t="s">
        <v>1011</v>
      </c>
      <c r="C241" s="16" t="s">
        <v>1551</v>
      </c>
      <c r="D241" s="23" t="s">
        <v>2212</v>
      </c>
      <c r="E241" s="16" t="s">
        <v>2212</v>
      </c>
      <c r="F241" s="23" t="s">
        <v>2212</v>
      </c>
      <c r="G241" s="16" t="s">
        <v>2212</v>
      </c>
      <c r="H241" s="23" t="s">
        <v>919</v>
      </c>
      <c r="I241" s="16" t="s">
        <v>920</v>
      </c>
      <c r="J241" s="23">
        <v>3960112.5299999993</v>
      </c>
      <c r="K241" s="16">
        <v>2210047.02</v>
      </c>
    </row>
    <row r="242" spans="1:11" x14ac:dyDescent="0.25">
      <c r="A242" s="23" t="s">
        <v>504</v>
      </c>
      <c r="B242" s="23" t="s">
        <v>1012</v>
      </c>
      <c r="C242" s="16" t="s">
        <v>1552</v>
      </c>
      <c r="D242" s="23" t="s">
        <v>956</v>
      </c>
      <c r="E242" s="16" t="s">
        <v>202</v>
      </c>
      <c r="F242" s="23" t="s">
        <v>203</v>
      </c>
      <c r="G242" s="16" t="s">
        <v>204</v>
      </c>
      <c r="H242" s="23" t="s">
        <v>877</v>
      </c>
      <c r="I242" s="16" t="s">
        <v>878</v>
      </c>
      <c r="J242" s="23">
        <v>16070409.790000005</v>
      </c>
      <c r="K242" s="16">
        <v>8103875.7200000007</v>
      </c>
    </row>
    <row r="243" spans="1:11" x14ac:dyDescent="0.25">
      <c r="A243" s="23" t="s">
        <v>290</v>
      </c>
      <c r="B243" s="23" t="s">
        <v>1008</v>
      </c>
      <c r="C243" s="16" t="s">
        <v>1553</v>
      </c>
      <c r="D243" s="23" t="s">
        <v>956</v>
      </c>
      <c r="E243" s="16" t="s">
        <v>202</v>
      </c>
      <c r="F243" s="23" t="s">
        <v>203</v>
      </c>
      <c r="G243" s="16" t="s">
        <v>204</v>
      </c>
      <c r="H243" s="23" t="s">
        <v>877</v>
      </c>
      <c r="I243" s="16" t="s">
        <v>878</v>
      </c>
      <c r="J243" s="23">
        <v>23358349.789999999</v>
      </c>
      <c r="K243" s="16">
        <v>7832152.2100000018</v>
      </c>
    </row>
    <row r="244" spans="1:11" x14ac:dyDescent="0.25">
      <c r="A244" s="23" t="s">
        <v>290</v>
      </c>
      <c r="B244" s="23" t="s">
        <v>1008</v>
      </c>
      <c r="C244" s="16" t="s">
        <v>1553</v>
      </c>
      <c r="D244" s="23" t="s">
        <v>1071</v>
      </c>
      <c r="E244" s="16" t="s">
        <v>202</v>
      </c>
      <c r="F244" s="23" t="s">
        <v>302</v>
      </c>
      <c r="G244" s="16" t="s">
        <v>2114</v>
      </c>
      <c r="H244" s="23" t="s">
        <v>909</v>
      </c>
      <c r="I244" s="16" t="s">
        <v>1072</v>
      </c>
      <c r="J244" s="23">
        <v>46195973.850000001</v>
      </c>
      <c r="K244" s="16">
        <v>14135911.92</v>
      </c>
    </row>
    <row r="245" spans="1:11" x14ac:dyDescent="0.25">
      <c r="A245" s="23" t="s">
        <v>2115</v>
      </c>
      <c r="B245" s="23" t="s">
        <v>994</v>
      </c>
      <c r="C245" s="16" t="s">
        <v>1554</v>
      </c>
      <c r="D245" s="23" t="s">
        <v>2060</v>
      </c>
      <c r="E245" s="16" t="s">
        <v>57</v>
      </c>
      <c r="F245" s="23" t="s">
        <v>212</v>
      </c>
      <c r="G245" s="16" t="s">
        <v>59</v>
      </c>
      <c r="H245" s="23" t="s">
        <v>930</v>
      </c>
      <c r="I245" s="16" t="s">
        <v>931</v>
      </c>
      <c r="J245" s="23">
        <v>786593.27</v>
      </c>
      <c r="K245" s="16">
        <v>360331.07999999996</v>
      </c>
    </row>
    <row r="246" spans="1:11" x14ac:dyDescent="0.25">
      <c r="A246" s="23" t="s">
        <v>2115</v>
      </c>
      <c r="B246" s="23" t="s">
        <v>994</v>
      </c>
      <c r="C246" s="16" t="s">
        <v>1554</v>
      </c>
      <c r="D246" s="23" t="s">
        <v>956</v>
      </c>
      <c r="E246" s="16" t="s">
        <v>202</v>
      </c>
      <c r="F246" s="23" t="s">
        <v>203</v>
      </c>
      <c r="G246" s="16" t="s">
        <v>204</v>
      </c>
      <c r="H246" s="23" t="s">
        <v>877</v>
      </c>
      <c r="I246" s="16" t="s">
        <v>878</v>
      </c>
      <c r="J246" s="23">
        <v>863077.48</v>
      </c>
      <c r="K246" s="16">
        <v>386105.61</v>
      </c>
    </row>
    <row r="247" spans="1:11" x14ac:dyDescent="0.25">
      <c r="A247" s="23" t="s">
        <v>2116</v>
      </c>
      <c r="B247" s="23" t="s">
        <v>1008</v>
      </c>
      <c r="C247" s="16" t="s">
        <v>1555</v>
      </c>
      <c r="D247" s="23" t="s">
        <v>2212</v>
      </c>
      <c r="E247" s="16" t="s">
        <v>2212</v>
      </c>
      <c r="F247" s="23" t="s">
        <v>2212</v>
      </c>
      <c r="G247" s="16" t="s">
        <v>2212</v>
      </c>
      <c r="H247" s="23" t="s">
        <v>877</v>
      </c>
      <c r="I247" s="16" t="s">
        <v>878</v>
      </c>
      <c r="J247" s="23">
        <v>6669339.2299999995</v>
      </c>
      <c r="K247" s="16">
        <v>2112424.1300000004</v>
      </c>
    </row>
    <row r="248" spans="1:11" x14ac:dyDescent="0.25">
      <c r="A248" s="23" t="s">
        <v>2116</v>
      </c>
      <c r="B248" s="23" t="s">
        <v>1008</v>
      </c>
      <c r="C248" s="16" t="s">
        <v>1555</v>
      </c>
      <c r="D248" s="23" t="s">
        <v>2212</v>
      </c>
      <c r="E248" s="16" t="s">
        <v>2212</v>
      </c>
      <c r="F248" s="23" t="s">
        <v>2212</v>
      </c>
      <c r="G248" s="16" t="s">
        <v>2212</v>
      </c>
      <c r="H248" s="23" t="s">
        <v>919</v>
      </c>
      <c r="I248" s="16" t="s">
        <v>920</v>
      </c>
      <c r="J248" s="23">
        <v>17677350.610000003</v>
      </c>
      <c r="K248" s="16">
        <v>8099028.6200000001</v>
      </c>
    </row>
    <row r="249" spans="1:11" x14ac:dyDescent="0.25">
      <c r="A249" s="23" t="s">
        <v>875</v>
      </c>
      <c r="B249" s="23" t="s">
        <v>1011</v>
      </c>
      <c r="C249" s="16" t="s">
        <v>876</v>
      </c>
      <c r="D249" s="23" t="s">
        <v>1073</v>
      </c>
      <c r="E249" s="16" t="s">
        <v>202</v>
      </c>
      <c r="F249" s="23" t="s">
        <v>203</v>
      </c>
      <c r="G249" s="16" t="s">
        <v>204</v>
      </c>
      <c r="H249" s="23" t="s">
        <v>877</v>
      </c>
      <c r="I249" s="16" t="s">
        <v>878</v>
      </c>
      <c r="J249" s="23">
        <v>67521955.869999975</v>
      </c>
      <c r="K249" s="16">
        <v>26627604.189999968</v>
      </c>
    </row>
    <row r="250" spans="1:11" x14ac:dyDescent="0.25">
      <c r="A250" s="23" t="s">
        <v>875</v>
      </c>
      <c r="B250" s="23" t="s">
        <v>1011</v>
      </c>
      <c r="C250" s="16" t="s">
        <v>876</v>
      </c>
      <c r="D250" s="23" t="s">
        <v>1074</v>
      </c>
      <c r="E250" s="16" t="s">
        <v>207</v>
      </c>
      <c r="F250" s="23" t="s">
        <v>208</v>
      </c>
      <c r="G250" s="16" t="s">
        <v>2117</v>
      </c>
      <c r="H250" s="23" t="s">
        <v>919</v>
      </c>
      <c r="I250" s="16" t="s">
        <v>920</v>
      </c>
      <c r="J250" s="23">
        <v>1351481615.1199996</v>
      </c>
      <c r="K250" s="16">
        <v>732178118.70000005</v>
      </c>
    </row>
    <row r="251" spans="1:11" x14ac:dyDescent="0.25">
      <c r="A251" s="23" t="s">
        <v>2118</v>
      </c>
      <c r="B251" s="23" t="s">
        <v>994</v>
      </c>
      <c r="C251" s="16" t="s">
        <v>1556</v>
      </c>
      <c r="D251" s="23" t="s">
        <v>1045</v>
      </c>
      <c r="E251" s="16" t="s">
        <v>207</v>
      </c>
      <c r="F251" s="23" t="s">
        <v>1043</v>
      </c>
      <c r="G251" s="16" t="s">
        <v>1046</v>
      </c>
      <c r="H251" s="23" t="s">
        <v>912</v>
      </c>
      <c r="I251" s="16" t="s">
        <v>944</v>
      </c>
      <c r="J251" s="23">
        <v>263919262.03999996</v>
      </c>
      <c r="K251" s="16">
        <v>122951335.61000001</v>
      </c>
    </row>
    <row r="252" spans="1:11" x14ac:dyDescent="0.25">
      <c r="A252" s="23" t="s">
        <v>2118</v>
      </c>
      <c r="B252" s="23" t="s">
        <v>994</v>
      </c>
      <c r="C252" s="16" t="s">
        <v>1556</v>
      </c>
      <c r="D252" s="23" t="s">
        <v>1041</v>
      </c>
      <c r="E252" s="16" t="s">
        <v>202</v>
      </c>
      <c r="F252" s="23" t="s">
        <v>203</v>
      </c>
      <c r="G252" s="16" t="s">
        <v>204</v>
      </c>
      <c r="H252" s="23" t="s">
        <v>877</v>
      </c>
      <c r="I252" s="16" t="s">
        <v>878</v>
      </c>
      <c r="J252" s="23">
        <v>35584609.470000006</v>
      </c>
      <c r="K252" s="16">
        <v>15921544.419999992</v>
      </c>
    </row>
    <row r="253" spans="1:11" x14ac:dyDescent="0.25">
      <c r="A253" s="23" t="s">
        <v>2118</v>
      </c>
      <c r="B253" s="23" t="s">
        <v>994</v>
      </c>
      <c r="C253" s="16" t="s">
        <v>1556</v>
      </c>
      <c r="D253" s="23" t="s">
        <v>1042</v>
      </c>
      <c r="E253" s="16" t="s">
        <v>207</v>
      </c>
      <c r="F253" s="23" t="s">
        <v>1043</v>
      </c>
      <c r="G253" s="16" t="s">
        <v>1044</v>
      </c>
      <c r="H253" s="23" t="s">
        <v>909</v>
      </c>
      <c r="I253" s="16" t="s">
        <v>942</v>
      </c>
      <c r="J253" s="23">
        <v>48844500.079999998</v>
      </c>
      <c r="K253" s="16">
        <v>20378034.689999994</v>
      </c>
    </row>
    <row r="254" spans="1:11" x14ac:dyDescent="0.25">
      <c r="A254" s="23" t="s">
        <v>2119</v>
      </c>
      <c r="B254" s="23" t="s">
        <v>994</v>
      </c>
      <c r="C254" s="16" t="s">
        <v>946</v>
      </c>
      <c r="D254" s="23" t="s">
        <v>1038</v>
      </c>
      <c r="E254" s="16" t="s">
        <v>202</v>
      </c>
      <c r="F254" s="23" t="s">
        <v>203</v>
      </c>
      <c r="G254" s="16" t="s">
        <v>204</v>
      </c>
      <c r="H254" s="23" t="s">
        <v>877</v>
      </c>
      <c r="I254" s="16" t="s">
        <v>878</v>
      </c>
      <c r="J254" s="23">
        <v>1658234.36</v>
      </c>
      <c r="K254" s="16">
        <v>730234.27000000014</v>
      </c>
    </row>
    <row r="255" spans="1:11" x14ac:dyDescent="0.25">
      <c r="A255" s="23" t="s">
        <v>2119</v>
      </c>
      <c r="B255" s="23" t="s">
        <v>994</v>
      </c>
      <c r="C255" s="16" t="s">
        <v>946</v>
      </c>
      <c r="D255" s="23" t="s">
        <v>1039</v>
      </c>
      <c r="E255" s="16" t="s">
        <v>202</v>
      </c>
      <c r="F255" s="23" t="s">
        <v>1040</v>
      </c>
      <c r="G255" s="16" t="s">
        <v>59</v>
      </c>
      <c r="H255" s="23" t="s">
        <v>909</v>
      </c>
      <c r="I255" s="16" t="s">
        <v>947</v>
      </c>
      <c r="J255" s="23">
        <v>178509.85</v>
      </c>
      <c r="K255" s="16">
        <v>81734.92</v>
      </c>
    </row>
    <row r="256" spans="1:11" x14ac:dyDescent="0.25">
      <c r="A256" s="23" t="s">
        <v>2120</v>
      </c>
      <c r="B256" s="23" t="s">
        <v>994</v>
      </c>
      <c r="C256" s="16" t="s">
        <v>1557</v>
      </c>
      <c r="D256" s="23" t="s">
        <v>956</v>
      </c>
      <c r="E256" s="16" t="s">
        <v>202</v>
      </c>
      <c r="F256" s="23" t="s">
        <v>203</v>
      </c>
      <c r="G256" s="16" t="s">
        <v>204</v>
      </c>
      <c r="H256" s="23" t="s">
        <v>877</v>
      </c>
      <c r="I256" s="16" t="s">
        <v>878</v>
      </c>
      <c r="J256" s="23">
        <v>4406375.5599999996</v>
      </c>
      <c r="K256" s="16">
        <v>1647769.4700000002</v>
      </c>
    </row>
    <row r="257" spans="1:11" x14ac:dyDescent="0.25">
      <c r="A257" s="23" t="s">
        <v>2120</v>
      </c>
      <c r="B257" s="23" t="s">
        <v>994</v>
      </c>
      <c r="C257" s="16" t="s">
        <v>1557</v>
      </c>
      <c r="D257" s="23" t="s">
        <v>1262</v>
      </c>
      <c r="E257" s="16" t="s">
        <v>213</v>
      </c>
      <c r="F257" s="23" t="s">
        <v>895</v>
      </c>
      <c r="G257" s="16" t="s">
        <v>758</v>
      </c>
      <c r="H257" s="23" t="s">
        <v>885</v>
      </c>
      <c r="I257" s="16" t="s">
        <v>886</v>
      </c>
      <c r="J257" s="23">
        <v>3515056.9999999995</v>
      </c>
      <c r="K257" s="16">
        <v>1066990.03</v>
      </c>
    </row>
    <row r="258" spans="1:11" x14ac:dyDescent="0.25">
      <c r="A258" s="23" t="s">
        <v>2120</v>
      </c>
      <c r="B258" s="23" t="s">
        <v>994</v>
      </c>
      <c r="C258" s="16" t="s">
        <v>1557</v>
      </c>
      <c r="D258" s="23" t="s">
        <v>1263</v>
      </c>
      <c r="E258" s="16" t="s">
        <v>213</v>
      </c>
      <c r="F258" s="23" t="s">
        <v>755</v>
      </c>
      <c r="G258" s="16" t="s">
        <v>756</v>
      </c>
      <c r="H258" s="23" t="s">
        <v>873</v>
      </c>
      <c r="I258" s="16" t="s">
        <v>874</v>
      </c>
      <c r="J258" s="23">
        <v>828062.29000000015</v>
      </c>
      <c r="K258" s="16">
        <v>124332.84</v>
      </c>
    </row>
    <row r="259" spans="1:11" x14ac:dyDescent="0.25">
      <c r="A259" s="23" t="s">
        <v>2120</v>
      </c>
      <c r="B259" s="23" t="s">
        <v>994</v>
      </c>
      <c r="C259" s="16" t="s">
        <v>1557</v>
      </c>
      <c r="D259" s="23" t="s">
        <v>1264</v>
      </c>
      <c r="E259" s="16" t="s">
        <v>213</v>
      </c>
      <c r="F259" s="23" t="s">
        <v>755</v>
      </c>
      <c r="G259" s="16" t="s">
        <v>59</v>
      </c>
      <c r="H259" s="23" t="s">
        <v>882</v>
      </c>
      <c r="I259" s="16" t="s">
        <v>883</v>
      </c>
      <c r="J259" s="23">
        <v>121021.04000000001</v>
      </c>
      <c r="K259" s="16">
        <v>2798.3900000000003</v>
      </c>
    </row>
    <row r="260" spans="1:11" x14ac:dyDescent="0.25">
      <c r="A260" s="23" t="s">
        <v>2121</v>
      </c>
      <c r="B260" s="23" t="s">
        <v>994</v>
      </c>
      <c r="C260" s="16" t="s">
        <v>1558</v>
      </c>
      <c r="D260" s="23" t="s">
        <v>987</v>
      </c>
      <c r="E260" s="16" t="s">
        <v>202</v>
      </c>
      <c r="F260" s="23" t="s">
        <v>203</v>
      </c>
      <c r="G260" s="16" t="s">
        <v>204</v>
      </c>
      <c r="H260" s="23" t="s">
        <v>877</v>
      </c>
      <c r="I260" s="16" t="s">
        <v>878</v>
      </c>
      <c r="J260" s="23">
        <v>563972.30000000005</v>
      </c>
      <c r="K260" s="16">
        <v>242405.91</v>
      </c>
    </row>
    <row r="261" spans="1:11" x14ac:dyDescent="0.25">
      <c r="A261" s="23" t="s">
        <v>2121</v>
      </c>
      <c r="B261" s="23" t="s">
        <v>994</v>
      </c>
      <c r="C261" s="16" t="s">
        <v>1558</v>
      </c>
      <c r="D261" s="23" t="s">
        <v>1284</v>
      </c>
      <c r="E261" s="16" t="s">
        <v>57</v>
      </c>
      <c r="F261" s="23" t="s">
        <v>212</v>
      </c>
      <c r="G261" s="16" t="s">
        <v>210</v>
      </c>
      <c r="H261" s="23" t="s">
        <v>930</v>
      </c>
      <c r="I261" s="16" t="s">
        <v>931</v>
      </c>
      <c r="J261" s="23">
        <v>1002297.02</v>
      </c>
      <c r="K261" s="16">
        <v>462610.42</v>
      </c>
    </row>
    <row r="262" spans="1:11" x14ac:dyDescent="0.25">
      <c r="A262" s="23" t="s">
        <v>2122</v>
      </c>
      <c r="B262" s="23" t="s">
        <v>994</v>
      </c>
      <c r="C262" s="16" t="s">
        <v>905</v>
      </c>
      <c r="D262" s="23" t="s">
        <v>1265</v>
      </c>
      <c r="E262" s="16" t="s">
        <v>202</v>
      </c>
      <c r="F262" s="23" t="s">
        <v>203</v>
      </c>
      <c r="G262" s="16" t="s">
        <v>204</v>
      </c>
      <c r="H262" s="23" t="s">
        <v>877</v>
      </c>
      <c r="I262" s="16" t="s">
        <v>878</v>
      </c>
      <c r="J262" s="23">
        <v>4849573.75</v>
      </c>
      <c r="K262" s="16">
        <v>1740490.3199999998</v>
      </c>
    </row>
    <row r="263" spans="1:11" x14ac:dyDescent="0.25">
      <c r="A263" s="23" t="s">
        <v>2122</v>
      </c>
      <c r="B263" s="23" t="s">
        <v>994</v>
      </c>
      <c r="C263" s="16" t="s">
        <v>905</v>
      </c>
      <c r="D263" s="23" t="s">
        <v>1266</v>
      </c>
      <c r="E263" s="16" t="s">
        <v>213</v>
      </c>
      <c r="F263" s="23" t="s">
        <v>895</v>
      </c>
      <c r="G263" s="16" t="s">
        <v>2194</v>
      </c>
      <c r="H263" s="23" t="s">
        <v>885</v>
      </c>
      <c r="I263" s="16" t="s">
        <v>886</v>
      </c>
      <c r="J263" s="23">
        <v>7410743.5899999989</v>
      </c>
      <c r="K263" s="16">
        <v>3268821.1199999996</v>
      </c>
    </row>
    <row r="264" spans="1:11" x14ac:dyDescent="0.25">
      <c r="A264" s="23" t="s">
        <v>2122</v>
      </c>
      <c r="B264" s="23" t="s">
        <v>994</v>
      </c>
      <c r="C264" s="16" t="s">
        <v>905</v>
      </c>
      <c r="D264" s="23" t="s">
        <v>1268</v>
      </c>
      <c r="E264" s="16" t="s">
        <v>213</v>
      </c>
      <c r="F264" s="23" t="s">
        <v>755</v>
      </c>
      <c r="G264" s="16" t="s">
        <v>955</v>
      </c>
      <c r="H264" s="23" t="s">
        <v>882</v>
      </c>
      <c r="I264" s="16" t="s">
        <v>883</v>
      </c>
      <c r="J264" s="23">
        <v>128102.44</v>
      </c>
      <c r="K264" s="16">
        <v>33954.729999999996</v>
      </c>
    </row>
    <row r="265" spans="1:11" x14ac:dyDescent="0.25">
      <c r="A265" s="23" t="s">
        <v>2122</v>
      </c>
      <c r="B265" s="23" t="s">
        <v>994</v>
      </c>
      <c r="C265" s="16" t="s">
        <v>905</v>
      </c>
      <c r="D265" s="23" t="s">
        <v>1267</v>
      </c>
      <c r="E265" s="16" t="s">
        <v>213</v>
      </c>
      <c r="F265" s="23" t="s">
        <v>755</v>
      </c>
      <c r="G265" s="16" t="s">
        <v>955</v>
      </c>
      <c r="H265" s="23" t="s">
        <v>873</v>
      </c>
      <c r="I265" s="16" t="s">
        <v>874</v>
      </c>
      <c r="J265" s="23">
        <v>2056229.5899999999</v>
      </c>
      <c r="K265" s="16">
        <v>420700.20999999996</v>
      </c>
    </row>
    <row r="266" spans="1:11" x14ac:dyDescent="0.25">
      <c r="A266" s="23" t="s">
        <v>2123</v>
      </c>
      <c r="B266" s="23" t="s">
        <v>994</v>
      </c>
      <c r="C266" s="16" t="s">
        <v>1559</v>
      </c>
      <c r="D266" s="23" t="s">
        <v>956</v>
      </c>
      <c r="E266" s="16" t="s">
        <v>202</v>
      </c>
      <c r="F266" s="23" t="s">
        <v>203</v>
      </c>
      <c r="G266" s="16" t="s">
        <v>204</v>
      </c>
      <c r="H266" s="23" t="s">
        <v>877</v>
      </c>
      <c r="I266" s="16" t="s">
        <v>878</v>
      </c>
      <c r="J266" s="23">
        <v>1370952.4600000002</v>
      </c>
      <c r="K266" s="16">
        <v>530324.52</v>
      </c>
    </row>
    <row r="267" spans="1:11" x14ac:dyDescent="0.25">
      <c r="A267" s="23" t="s">
        <v>2123</v>
      </c>
      <c r="B267" s="23" t="s">
        <v>994</v>
      </c>
      <c r="C267" s="16" t="s">
        <v>1559</v>
      </c>
      <c r="D267" s="23" t="s">
        <v>1377</v>
      </c>
      <c r="E267" s="16" t="s">
        <v>207</v>
      </c>
      <c r="F267" s="23" t="s">
        <v>1374</v>
      </c>
      <c r="G267" s="16" t="s">
        <v>1375</v>
      </c>
      <c r="H267" s="23" t="s">
        <v>909</v>
      </c>
      <c r="I267" s="16" t="s">
        <v>973</v>
      </c>
      <c r="J267" s="23">
        <v>1791768.1700000002</v>
      </c>
      <c r="K267" s="16">
        <v>832788.34000000008</v>
      </c>
    </row>
    <row r="268" spans="1:11" x14ac:dyDescent="0.25">
      <c r="A268" s="23" t="s">
        <v>2190</v>
      </c>
      <c r="B268" s="23" t="s">
        <v>994</v>
      </c>
      <c r="C268" s="16" t="s">
        <v>906</v>
      </c>
      <c r="D268" s="23" t="s">
        <v>2060</v>
      </c>
      <c r="E268" s="16" t="s">
        <v>202</v>
      </c>
      <c r="F268" s="23" t="s">
        <v>203</v>
      </c>
      <c r="G268" s="16" t="s">
        <v>204</v>
      </c>
      <c r="H268" s="23" t="s">
        <v>877</v>
      </c>
      <c r="I268" s="16" t="s">
        <v>878</v>
      </c>
      <c r="J268" s="23">
        <v>34143.22</v>
      </c>
      <c r="K268" s="16">
        <v>14826.66</v>
      </c>
    </row>
    <row r="269" spans="1:11" x14ac:dyDescent="0.25">
      <c r="A269" s="23" t="s">
        <v>2124</v>
      </c>
      <c r="B269" s="23" t="s">
        <v>1008</v>
      </c>
      <c r="C269" s="16" t="s">
        <v>1560</v>
      </c>
      <c r="D269" s="23" t="s">
        <v>956</v>
      </c>
      <c r="E269" s="16" t="s">
        <v>202</v>
      </c>
      <c r="F269" s="23" t="s">
        <v>203</v>
      </c>
      <c r="G269" s="16" t="s">
        <v>204</v>
      </c>
      <c r="H269" s="23" t="s">
        <v>877</v>
      </c>
      <c r="I269" s="16" t="s">
        <v>878</v>
      </c>
      <c r="J269" s="23">
        <v>7285788.0999999996</v>
      </c>
      <c r="K269" s="16">
        <v>3040491.32</v>
      </c>
    </row>
    <row r="270" spans="1:11" x14ac:dyDescent="0.25">
      <c r="A270" s="23" t="s">
        <v>2124</v>
      </c>
      <c r="B270" s="23" t="s">
        <v>1008</v>
      </c>
      <c r="C270" s="16" t="s">
        <v>1560</v>
      </c>
      <c r="D270" s="23" t="s">
        <v>1168</v>
      </c>
      <c r="E270" s="16" t="s">
        <v>213</v>
      </c>
      <c r="F270" s="23" t="s">
        <v>589</v>
      </c>
      <c r="G270" s="16" t="s">
        <v>926</v>
      </c>
      <c r="H270" s="23" t="s">
        <v>880</v>
      </c>
      <c r="I270" s="16" t="s">
        <v>881</v>
      </c>
      <c r="J270" s="23">
        <v>1118008.25</v>
      </c>
      <c r="K270" s="16">
        <v>472578.26</v>
      </c>
    </row>
    <row r="271" spans="1:11" x14ac:dyDescent="0.25">
      <c r="A271" s="23" t="s">
        <v>2124</v>
      </c>
      <c r="B271" s="23" t="s">
        <v>1008</v>
      </c>
      <c r="C271" s="16" t="s">
        <v>1560</v>
      </c>
      <c r="D271" s="23" t="s">
        <v>2125</v>
      </c>
      <c r="E271" s="16" t="s">
        <v>213</v>
      </c>
      <c r="F271" s="23" t="s">
        <v>588</v>
      </c>
      <c r="G271" s="16" t="s">
        <v>59</v>
      </c>
      <c r="H271" s="23" t="s">
        <v>950</v>
      </c>
      <c r="I271" s="16" t="s">
        <v>951</v>
      </c>
      <c r="J271" s="23">
        <v>7816311.8000000017</v>
      </c>
      <c r="K271" s="16">
        <v>3608183.3800000013</v>
      </c>
    </row>
    <row r="272" spans="1:11" x14ac:dyDescent="0.25">
      <c r="A272" s="23" t="s">
        <v>610</v>
      </c>
      <c r="B272" s="23" t="s">
        <v>1006</v>
      </c>
      <c r="C272" s="16" t="s">
        <v>1561</v>
      </c>
      <c r="D272" s="23" t="s">
        <v>956</v>
      </c>
      <c r="E272" s="16" t="s">
        <v>202</v>
      </c>
      <c r="F272" s="23" t="s">
        <v>203</v>
      </c>
      <c r="G272" s="16" t="s">
        <v>204</v>
      </c>
      <c r="H272" s="23" t="s">
        <v>877</v>
      </c>
      <c r="I272" s="16" t="s">
        <v>878</v>
      </c>
      <c r="J272" s="23">
        <v>4426334.09</v>
      </c>
      <c r="K272" s="16">
        <v>2320466.46</v>
      </c>
    </row>
    <row r="273" spans="1:11" x14ac:dyDescent="0.25">
      <c r="A273" s="23" t="s">
        <v>610</v>
      </c>
      <c r="B273" s="23" t="s">
        <v>1006</v>
      </c>
      <c r="C273" s="16" t="s">
        <v>1561</v>
      </c>
      <c r="D273" s="23" t="s">
        <v>1310</v>
      </c>
      <c r="E273" s="16" t="s">
        <v>135</v>
      </c>
      <c r="F273" s="23" t="s">
        <v>185</v>
      </c>
      <c r="G273" s="16" t="s">
        <v>186</v>
      </c>
      <c r="H273" s="23" t="s">
        <v>909</v>
      </c>
      <c r="I273" s="16" t="s">
        <v>1311</v>
      </c>
      <c r="J273" s="23">
        <v>5742448.4800000004</v>
      </c>
      <c r="K273" s="16">
        <v>2753287.5700000003</v>
      </c>
    </row>
    <row r="274" spans="1:11" x14ac:dyDescent="0.25">
      <c r="A274" s="23" t="s">
        <v>610</v>
      </c>
      <c r="B274" s="23" t="s">
        <v>1006</v>
      </c>
      <c r="C274" s="16" t="s">
        <v>1561</v>
      </c>
      <c r="D274" s="23" t="s">
        <v>1310</v>
      </c>
      <c r="E274" s="16" t="s">
        <v>135</v>
      </c>
      <c r="F274" s="23" t="s">
        <v>185</v>
      </c>
      <c r="G274" s="16" t="s">
        <v>186</v>
      </c>
      <c r="H274" s="23" t="s">
        <v>912</v>
      </c>
      <c r="I274" s="16" t="s">
        <v>1388</v>
      </c>
      <c r="J274" s="23">
        <v>0</v>
      </c>
      <c r="K274" s="16">
        <v>0</v>
      </c>
    </row>
    <row r="275" spans="1:11" x14ac:dyDescent="0.25">
      <c r="A275" s="23" t="s">
        <v>610</v>
      </c>
      <c r="B275" s="23" t="s">
        <v>1006</v>
      </c>
      <c r="C275" s="16" t="s">
        <v>1561</v>
      </c>
      <c r="D275" s="23" t="s">
        <v>1310</v>
      </c>
      <c r="E275" s="16" t="s">
        <v>135</v>
      </c>
      <c r="F275" s="23" t="s">
        <v>185</v>
      </c>
      <c r="G275" s="16" t="s">
        <v>186</v>
      </c>
      <c r="H275" s="23" t="s">
        <v>938</v>
      </c>
      <c r="I275" s="16" t="s">
        <v>1389</v>
      </c>
      <c r="J275" s="23">
        <v>0</v>
      </c>
      <c r="K275" s="16">
        <v>0</v>
      </c>
    </row>
    <row r="276" spans="1:11" x14ac:dyDescent="0.25">
      <c r="A276" s="23" t="s">
        <v>2191</v>
      </c>
      <c r="B276" s="23" t="s">
        <v>1008</v>
      </c>
      <c r="C276" s="16" t="s">
        <v>2209</v>
      </c>
      <c r="D276" s="23" t="s">
        <v>2212</v>
      </c>
      <c r="E276" s="23" t="s">
        <v>2212</v>
      </c>
      <c r="F276" s="23" t="s">
        <v>2212</v>
      </c>
      <c r="G276" s="23" t="s">
        <v>2212</v>
      </c>
      <c r="H276" s="23" t="s">
        <v>877</v>
      </c>
      <c r="I276" s="16" t="s">
        <v>878</v>
      </c>
      <c r="J276" s="23">
        <v>0</v>
      </c>
      <c r="K276" s="16">
        <v>0</v>
      </c>
    </row>
    <row r="277" spans="1:11" x14ac:dyDescent="0.25">
      <c r="A277" s="23" t="s">
        <v>2191</v>
      </c>
      <c r="B277" s="23" t="s">
        <v>1008</v>
      </c>
      <c r="C277" s="16" t="s">
        <v>2209</v>
      </c>
      <c r="D277" s="23" t="s">
        <v>2212</v>
      </c>
      <c r="E277" s="23" t="s">
        <v>2212</v>
      </c>
      <c r="F277" s="23" t="s">
        <v>2212</v>
      </c>
      <c r="G277" s="23" t="s">
        <v>2212</v>
      </c>
      <c r="H277" s="23" t="s">
        <v>909</v>
      </c>
      <c r="I277" s="16" t="s">
        <v>1373</v>
      </c>
      <c r="J277" s="23">
        <v>0</v>
      </c>
      <c r="K277" s="16">
        <v>0</v>
      </c>
    </row>
    <row r="278" spans="1:11" x14ac:dyDescent="0.25">
      <c r="A278" s="23" t="s">
        <v>2126</v>
      </c>
      <c r="B278" s="23" t="s">
        <v>1008</v>
      </c>
      <c r="C278" s="16" t="s">
        <v>1562</v>
      </c>
      <c r="D278" s="23" t="s">
        <v>2212</v>
      </c>
      <c r="E278" s="23" t="s">
        <v>2212</v>
      </c>
      <c r="F278" s="23" t="s">
        <v>2212</v>
      </c>
      <c r="G278" s="23" t="s">
        <v>2212</v>
      </c>
      <c r="H278" s="23" t="s">
        <v>877</v>
      </c>
      <c r="I278" s="16" t="s">
        <v>878</v>
      </c>
      <c r="J278" s="23">
        <v>3121378.73</v>
      </c>
      <c r="K278" s="16">
        <v>1470750.3599999999</v>
      </c>
    </row>
    <row r="279" spans="1:11" x14ac:dyDescent="0.25">
      <c r="A279" s="23" t="s">
        <v>2126</v>
      </c>
      <c r="B279" s="23" t="s">
        <v>1008</v>
      </c>
      <c r="C279" s="16" t="s">
        <v>1562</v>
      </c>
      <c r="D279" s="23" t="s">
        <v>2212</v>
      </c>
      <c r="E279" s="23" t="s">
        <v>2212</v>
      </c>
      <c r="F279" s="23" t="s">
        <v>2212</v>
      </c>
      <c r="G279" s="23" t="s">
        <v>2212</v>
      </c>
      <c r="H279" s="23" t="s">
        <v>938</v>
      </c>
      <c r="I279" s="16" t="s">
        <v>1075</v>
      </c>
      <c r="J279" s="23">
        <v>9171568.6000000015</v>
      </c>
      <c r="K279" s="16">
        <v>6427855.7100000009</v>
      </c>
    </row>
    <row r="280" spans="1:11" x14ac:dyDescent="0.25">
      <c r="A280" s="23" t="s">
        <v>733</v>
      </c>
      <c r="B280" s="23" t="s">
        <v>1012</v>
      </c>
      <c r="C280" s="16" t="s">
        <v>1563</v>
      </c>
      <c r="D280" s="23" t="s">
        <v>956</v>
      </c>
      <c r="E280" s="16" t="s">
        <v>202</v>
      </c>
      <c r="F280" s="23" t="s">
        <v>203</v>
      </c>
      <c r="G280" s="16" t="s">
        <v>204</v>
      </c>
      <c r="H280" s="23" t="s">
        <v>877</v>
      </c>
      <c r="I280" s="16" t="s">
        <v>878</v>
      </c>
      <c r="J280" s="23">
        <v>523012.82000000007</v>
      </c>
      <c r="K280" s="16">
        <v>239653.01000000004</v>
      </c>
    </row>
    <row r="281" spans="1:11" x14ac:dyDescent="0.25">
      <c r="A281" s="23" t="s">
        <v>733</v>
      </c>
      <c r="B281" s="23" t="s">
        <v>1012</v>
      </c>
      <c r="C281" s="16" t="s">
        <v>1563</v>
      </c>
      <c r="D281" s="23" t="s">
        <v>1319</v>
      </c>
      <c r="E281" s="16" t="s">
        <v>140</v>
      </c>
      <c r="F281" s="23" t="s">
        <v>205</v>
      </c>
      <c r="G281" s="16" t="s">
        <v>59</v>
      </c>
      <c r="H281" s="23" t="s">
        <v>909</v>
      </c>
      <c r="I281" s="16" t="s">
        <v>1320</v>
      </c>
      <c r="J281" s="23">
        <v>1098249.82</v>
      </c>
      <c r="K281" s="16">
        <v>514715</v>
      </c>
    </row>
    <row r="282" spans="1:11" x14ac:dyDescent="0.25">
      <c r="A282" s="23" t="s">
        <v>798</v>
      </c>
      <c r="B282" s="23" t="s">
        <v>1011</v>
      </c>
      <c r="C282" s="16" t="s">
        <v>1564</v>
      </c>
      <c r="D282" s="23" t="s">
        <v>956</v>
      </c>
      <c r="E282" s="16" t="s">
        <v>202</v>
      </c>
      <c r="F282" s="23" t="s">
        <v>203</v>
      </c>
      <c r="G282" s="16" t="s">
        <v>204</v>
      </c>
      <c r="H282" s="23" t="s">
        <v>877</v>
      </c>
      <c r="I282" s="16" t="s">
        <v>878</v>
      </c>
      <c r="J282" s="23">
        <v>6415651.1799999997</v>
      </c>
      <c r="K282" s="16">
        <v>3258784.9699999988</v>
      </c>
    </row>
    <row r="283" spans="1:11" x14ac:dyDescent="0.25">
      <c r="A283" s="23" t="s">
        <v>798</v>
      </c>
      <c r="B283" s="23" t="s">
        <v>1011</v>
      </c>
      <c r="C283" s="16" t="s">
        <v>1564</v>
      </c>
      <c r="D283" s="23" t="s">
        <v>2127</v>
      </c>
      <c r="E283" s="16" t="s">
        <v>1014</v>
      </c>
      <c r="F283" s="23" t="s">
        <v>1050</v>
      </c>
      <c r="G283" s="16" t="s">
        <v>1051</v>
      </c>
      <c r="H283" s="23" t="s">
        <v>938</v>
      </c>
      <c r="I283" s="16" t="s">
        <v>1055</v>
      </c>
      <c r="J283" s="23">
        <v>2332576.2699999996</v>
      </c>
      <c r="K283" s="16">
        <v>1095306.8900000001</v>
      </c>
    </row>
    <row r="284" spans="1:11" x14ac:dyDescent="0.25">
      <c r="A284" s="23" t="s">
        <v>798</v>
      </c>
      <c r="B284" s="23" t="s">
        <v>1011</v>
      </c>
      <c r="C284" s="16" t="s">
        <v>1564</v>
      </c>
      <c r="D284" s="23" t="s">
        <v>2128</v>
      </c>
      <c r="E284" s="16" t="s">
        <v>1014</v>
      </c>
      <c r="F284" s="23" t="s">
        <v>1050</v>
      </c>
      <c r="G284" s="16" t="s">
        <v>1053</v>
      </c>
      <c r="H284" s="23" t="s">
        <v>912</v>
      </c>
      <c r="I284" s="16" t="s">
        <v>1054</v>
      </c>
      <c r="J284" s="23">
        <v>1272082.83</v>
      </c>
      <c r="K284" s="16">
        <v>597335.9600000002</v>
      </c>
    </row>
    <row r="285" spans="1:11" x14ac:dyDescent="0.25">
      <c r="A285" s="23" t="s">
        <v>798</v>
      </c>
      <c r="B285" s="23" t="s">
        <v>1011</v>
      </c>
      <c r="C285" s="16" t="s">
        <v>1564</v>
      </c>
      <c r="D285" s="23" t="s">
        <v>1049</v>
      </c>
      <c r="E285" s="16" t="s">
        <v>1014</v>
      </c>
      <c r="F285" s="23" t="s">
        <v>1050</v>
      </c>
      <c r="G285" s="16" t="s">
        <v>1051</v>
      </c>
      <c r="H285" s="23" t="s">
        <v>909</v>
      </c>
      <c r="I285" s="16" t="s">
        <v>1052</v>
      </c>
      <c r="J285" s="23">
        <v>2034298.12</v>
      </c>
      <c r="K285" s="16">
        <v>815761.25000000012</v>
      </c>
    </row>
    <row r="286" spans="1:11" x14ac:dyDescent="0.25">
      <c r="A286" s="23" t="s">
        <v>852</v>
      </c>
      <c r="B286" s="23" t="s">
        <v>1008</v>
      </c>
      <c r="C286" s="16" t="s">
        <v>1565</v>
      </c>
      <c r="D286" s="23" t="s">
        <v>956</v>
      </c>
      <c r="E286" s="16" t="s">
        <v>202</v>
      </c>
      <c r="F286" s="23" t="s">
        <v>203</v>
      </c>
      <c r="G286" s="16" t="s">
        <v>204</v>
      </c>
      <c r="H286" s="23" t="s">
        <v>877</v>
      </c>
      <c r="I286" s="16" t="s">
        <v>878</v>
      </c>
      <c r="J286" s="23">
        <v>3559084.6199999996</v>
      </c>
      <c r="K286" s="16">
        <v>1546848.15</v>
      </c>
    </row>
    <row r="287" spans="1:11" x14ac:dyDescent="0.25">
      <c r="A287" s="23" t="s">
        <v>759</v>
      </c>
      <c r="B287" s="23" t="s">
        <v>1012</v>
      </c>
      <c r="C287" s="16" t="s">
        <v>1566</v>
      </c>
      <c r="D287" s="23" t="s">
        <v>956</v>
      </c>
      <c r="E287" s="16" t="s">
        <v>202</v>
      </c>
      <c r="F287" s="23" t="s">
        <v>203</v>
      </c>
      <c r="G287" s="16" t="s">
        <v>204</v>
      </c>
      <c r="H287" s="23" t="s">
        <v>877</v>
      </c>
      <c r="I287" s="16" t="s">
        <v>878</v>
      </c>
      <c r="J287" s="23">
        <v>2465186.64</v>
      </c>
      <c r="K287" s="16">
        <v>1074641.04</v>
      </c>
    </row>
    <row r="288" spans="1:11" x14ac:dyDescent="0.25">
      <c r="A288" s="23" t="s">
        <v>759</v>
      </c>
      <c r="B288" s="23" t="s">
        <v>1012</v>
      </c>
      <c r="C288" s="16" t="s">
        <v>1566</v>
      </c>
      <c r="D288" s="23" t="s">
        <v>2129</v>
      </c>
      <c r="E288" s="16" t="s">
        <v>202</v>
      </c>
      <c r="F288" s="23" t="s">
        <v>1058</v>
      </c>
      <c r="G288" s="16" t="s">
        <v>1059</v>
      </c>
      <c r="H288" s="23" t="s">
        <v>912</v>
      </c>
      <c r="I288" s="16" t="s">
        <v>1060</v>
      </c>
      <c r="J288" s="23">
        <v>2633487.0100000002</v>
      </c>
      <c r="K288" s="16">
        <v>612573.22000000009</v>
      </c>
    </row>
    <row r="289" spans="1:11" x14ac:dyDescent="0.25">
      <c r="A289" s="23" t="s">
        <v>759</v>
      </c>
      <c r="B289" s="23" t="s">
        <v>1012</v>
      </c>
      <c r="C289" s="16" t="s">
        <v>1566</v>
      </c>
      <c r="D289" s="23" t="s">
        <v>1061</v>
      </c>
      <c r="E289" s="16" t="s">
        <v>219</v>
      </c>
      <c r="F289" s="23" t="s">
        <v>1062</v>
      </c>
      <c r="G289" s="16" t="s">
        <v>59</v>
      </c>
      <c r="H289" s="23" t="s">
        <v>938</v>
      </c>
      <c r="I289" s="16" t="s">
        <v>1063</v>
      </c>
      <c r="J289" s="23">
        <v>879204.16</v>
      </c>
      <c r="K289" s="16">
        <v>405448.82</v>
      </c>
    </row>
    <row r="290" spans="1:11" x14ac:dyDescent="0.25">
      <c r="A290" s="23" t="s">
        <v>759</v>
      </c>
      <c r="B290" s="23" t="s">
        <v>1012</v>
      </c>
      <c r="C290" s="16" t="s">
        <v>1566</v>
      </c>
      <c r="D290" s="23" t="s">
        <v>1056</v>
      </c>
      <c r="E290" s="16" t="s">
        <v>202</v>
      </c>
      <c r="F290" s="23" t="s">
        <v>302</v>
      </c>
      <c r="G290" s="16" t="s">
        <v>2205</v>
      </c>
      <c r="H290" s="23" t="s">
        <v>909</v>
      </c>
      <c r="I290" s="16" t="s">
        <v>1057</v>
      </c>
      <c r="J290" s="23">
        <v>2459635.04</v>
      </c>
      <c r="K290" s="16">
        <v>1124380.3199999998</v>
      </c>
    </row>
    <row r="291" spans="1:11" x14ac:dyDescent="0.25">
      <c r="A291" s="23" t="s">
        <v>2130</v>
      </c>
      <c r="B291" s="23" t="s">
        <v>994</v>
      </c>
      <c r="C291" s="16" t="s">
        <v>1567</v>
      </c>
      <c r="D291" s="23" t="s">
        <v>1355</v>
      </c>
      <c r="E291" s="16" t="s">
        <v>202</v>
      </c>
      <c r="F291" s="23" t="s">
        <v>203</v>
      </c>
      <c r="G291" s="16" t="s">
        <v>204</v>
      </c>
      <c r="H291" s="23" t="s">
        <v>877</v>
      </c>
      <c r="I291" s="16" t="s">
        <v>878</v>
      </c>
      <c r="J291" s="23">
        <v>1657870.74</v>
      </c>
      <c r="K291" s="16">
        <v>765702.73</v>
      </c>
    </row>
    <row r="292" spans="1:11" x14ac:dyDescent="0.25">
      <c r="A292" s="23" t="s">
        <v>2130</v>
      </c>
      <c r="B292" s="23" t="s">
        <v>994</v>
      </c>
      <c r="C292" s="16" t="s">
        <v>1567</v>
      </c>
      <c r="D292" s="23" t="s">
        <v>1356</v>
      </c>
      <c r="E292" s="16" t="s">
        <v>202</v>
      </c>
      <c r="F292" s="23" t="s">
        <v>203</v>
      </c>
      <c r="G292" s="16" t="s">
        <v>59</v>
      </c>
      <c r="H292" s="23" t="s">
        <v>912</v>
      </c>
      <c r="I292" s="16" t="s">
        <v>972</v>
      </c>
      <c r="J292" s="23">
        <v>1168781.6499999999</v>
      </c>
      <c r="K292" s="16">
        <v>409380.75</v>
      </c>
    </row>
    <row r="293" spans="1:11" x14ac:dyDescent="0.25">
      <c r="A293" s="23" t="s">
        <v>2130</v>
      </c>
      <c r="B293" s="23" t="s">
        <v>994</v>
      </c>
      <c r="C293" s="16" t="s">
        <v>1567</v>
      </c>
      <c r="D293" s="23" t="s">
        <v>974</v>
      </c>
      <c r="E293" s="16" t="s">
        <v>202</v>
      </c>
      <c r="F293" s="23" t="s">
        <v>203</v>
      </c>
      <c r="G293" s="16" t="s">
        <v>59</v>
      </c>
      <c r="H293" s="23" t="s">
        <v>909</v>
      </c>
      <c r="I293" s="16" t="s">
        <v>975</v>
      </c>
      <c r="J293" s="23">
        <v>1547312.68</v>
      </c>
      <c r="K293" s="16">
        <v>680357.8</v>
      </c>
    </row>
    <row r="294" spans="1:11" x14ac:dyDescent="0.25">
      <c r="A294" s="23" t="s">
        <v>767</v>
      </c>
      <c r="B294" s="23" t="s">
        <v>994</v>
      </c>
      <c r="C294" s="16" t="s">
        <v>1568</v>
      </c>
      <c r="D294" s="23" t="s">
        <v>956</v>
      </c>
      <c r="E294" s="16" t="s">
        <v>202</v>
      </c>
      <c r="F294" s="23" t="s">
        <v>203</v>
      </c>
      <c r="G294" s="16" t="s">
        <v>204</v>
      </c>
      <c r="H294" s="23" t="s">
        <v>877</v>
      </c>
      <c r="I294" s="16" t="s">
        <v>878</v>
      </c>
      <c r="J294" s="23">
        <v>6386684.0499999998</v>
      </c>
      <c r="K294" s="16">
        <v>3337956.4899999998</v>
      </c>
    </row>
    <row r="295" spans="1:11" x14ac:dyDescent="0.25">
      <c r="A295" s="23" t="s">
        <v>767</v>
      </c>
      <c r="B295" s="23" t="s">
        <v>994</v>
      </c>
      <c r="C295" s="16" t="s">
        <v>1568</v>
      </c>
      <c r="D295" s="23" t="s">
        <v>1078</v>
      </c>
      <c r="E295" s="16" t="s">
        <v>202</v>
      </c>
      <c r="F295" s="23" t="s">
        <v>203</v>
      </c>
      <c r="G295" s="16" t="s">
        <v>59</v>
      </c>
      <c r="H295" s="23" t="s">
        <v>938</v>
      </c>
      <c r="I295" s="16" t="s">
        <v>1079</v>
      </c>
      <c r="J295" s="23">
        <v>25468326.720000003</v>
      </c>
      <c r="K295" s="16">
        <v>11392627.550000001</v>
      </c>
    </row>
    <row r="296" spans="1:11" x14ac:dyDescent="0.25">
      <c r="A296" s="23" t="s">
        <v>2131</v>
      </c>
      <c r="B296" s="23" t="s">
        <v>994</v>
      </c>
      <c r="C296" s="16" t="s">
        <v>911</v>
      </c>
      <c r="D296" s="23" t="s">
        <v>1357</v>
      </c>
      <c r="E296" s="16" t="s">
        <v>202</v>
      </c>
      <c r="F296" s="23" t="s">
        <v>927</v>
      </c>
      <c r="G296" s="16" t="s">
        <v>204</v>
      </c>
      <c r="H296" s="23" t="s">
        <v>877</v>
      </c>
      <c r="I296" s="16" t="s">
        <v>878</v>
      </c>
      <c r="J296" s="23">
        <v>7522183.8899999987</v>
      </c>
      <c r="K296" s="16">
        <v>3505358.49</v>
      </c>
    </row>
    <row r="297" spans="1:11" x14ac:dyDescent="0.25">
      <c r="A297" s="23" t="s">
        <v>2131</v>
      </c>
      <c r="B297" s="23" t="s">
        <v>994</v>
      </c>
      <c r="C297" s="16" t="s">
        <v>911</v>
      </c>
      <c r="D297" s="23" t="s">
        <v>1358</v>
      </c>
      <c r="E297" s="16" t="s">
        <v>202</v>
      </c>
      <c r="F297" s="23" t="s">
        <v>927</v>
      </c>
      <c r="G297" s="16" t="s">
        <v>59</v>
      </c>
      <c r="H297" s="23" t="s">
        <v>909</v>
      </c>
      <c r="I297" s="16" t="s">
        <v>976</v>
      </c>
      <c r="J297" s="23">
        <v>511351.45000000007</v>
      </c>
      <c r="K297" s="16">
        <v>39135.21</v>
      </c>
    </row>
    <row r="298" spans="1:11" x14ac:dyDescent="0.25">
      <c r="A298" s="23" t="s">
        <v>371</v>
      </c>
      <c r="B298" s="23" t="s">
        <v>1008</v>
      </c>
      <c r="C298" s="16" t="s">
        <v>1569</v>
      </c>
      <c r="D298" s="23" t="s">
        <v>956</v>
      </c>
      <c r="E298" s="16" t="s">
        <v>202</v>
      </c>
      <c r="F298" s="23" t="s">
        <v>203</v>
      </c>
      <c r="G298" s="16" t="s">
        <v>204</v>
      </c>
      <c r="H298" s="23" t="s">
        <v>877</v>
      </c>
      <c r="I298" s="16" t="s">
        <v>878</v>
      </c>
      <c r="J298" s="23">
        <v>3518491.8</v>
      </c>
      <c r="K298" s="16">
        <v>1595269.5200000003</v>
      </c>
    </row>
    <row r="299" spans="1:11" x14ac:dyDescent="0.25">
      <c r="A299" s="23" t="s">
        <v>217</v>
      </c>
      <c r="B299" s="23" t="s">
        <v>994</v>
      </c>
      <c r="C299" s="16" t="s">
        <v>1570</v>
      </c>
      <c r="D299" s="23" t="s">
        <v>956</v>
      </c>
      <c r="E299" s="16" t="s">
        <v>202</v>
      </c>
      <c r="F299" s="23" t="s">
        <v>203</v>
      </c>
      <c r="G299" s="16" t="s">
        <v>204</v>
      </c>
      <c r="H299" s="23" t="s">
        <v>877</v>
      </c>
      <c r="I299" s="16" t="s">
        <v>878</v>
      </c>
      <c r="J299" s="23">
        <v>1510892.1699999997</v>
      </c>
      <c r="K299" s="16">
        <v>701549.29999999993</v>
      </c>
    </row>
    <row r="300" spans="1:11" x14ac:dyDescent="0.25">
      <c r="A300" s="23" t="s">
        <v>217</v>
      </c>
      <c r="B300" s="23" t="s">
        <v>994</v>
      </c>
      <c r="C300" s="16" t="s">
        <v>1570</v>
      </c>
      <c r="D300" s="23" t="s">
        <v>1382</v>
      </c>
      <c r="E300" s="16" t="s">
        <v>219</v>
      </c>
      <c r="F300" s="23" t="s">
        <v>230</v>
      </c>
      <c r="G300" s="16" t="s">
        <v>59</v>
      </c>
      <c r="H300" s="23" t="s">
        <v>909</v>
      </c>
      <c r="I300" s="16" t="s">
        <v>1383</v>
      </c>
      <c r="J300" s="23">
        <v>22808.55</v>
      </c>
      <c r="K300" s="16">
        <v>15243.7</v>
      </c>
    </row>
    <row r="301" spans="1:11" x14ac:dyDescent="0.25">
      <c r="A301" s="23" t="s">
        <v>731</v>
      </c>
      <c r="B301" s="23" t="s">
        <v>1013</v>
      </c>
      <c r="C301" s="16" t="s">
        <v>1571</v>
      </c>
      <c r="D301" s="23" t="s">
        <v>987</v>
      </c>
      <c r="E301" s="16" t="s">
        <v>202</v>
      </c>
      <c r="F301" s="23" t="s">
        <v>203</v>
      </c>
      <c r="G301" s="16" t="s">
        <v>204</v>
      </c>
      <c r="H301" s="23" t="s">
        <v>877</v>
      </c>
      <c r="I301" s="16" t="s">
        <v>878</v>
      </c>
      <c r="J301" s="23">
        <v>24649518.100000005</v>
      </c>
      <c r="K301" s="16">
        <v>11710235.050000001</v>
      </c>
    </row>
    <row r="302" spans="1:11" x14ac:dyDescent="0.25">
      <c r="A302" s="23" t="s">
        <v>731</v>
      </c>
      <c r="B302" s="23" t="s">
        <v>1013</v>
      </c>
      <c r="C302" s="16" t="s">
        <v>1571</v>
      </c>
      <c r="D302" s="23" t="s">
        <v>1289</v>
      </c>
      <c r="E302" s="16" t="s">
        <v>215</v>
      </c>
      <c r="F302" s="23" t="s">
        <v>216</v>
      </c>
      <c r="G302" s="16" t="s">
        <v>749</v>
      </c>
      <c r="H302" s="23" t="s">
        <v>909</v>
      </c>
      <c r="I302" s="16" t="s">
        <v>1290</v>
      </c>
      <c r="J302" s="23">
        <v>959568.42999999935</v>
      </c>
      <c r="K302" s="16">
        <v>454791.96000000008</v>
      </c>
    </row>
    <row r="303" spans="1:11" x14ac:dyDescent="0.25">
      <c r="A303" s="23" t="s">
        <v>631</v>
      </c>
      <c r="B303" s="23" t="s">
        <v>1008</v>
      </c>
      <c r="C303" s="16" t="s">
        <v>1572</v>
      </c>
      <c r="D303" s="23" t="s">
        <v>2132</v>
      </c>
      <c r="E303" s="16" t="s">
        <v>202</v>
      </c>
      <c r="F303" s="23" t="s">
        <v>302</v>
      </c>
      <c r="G303" s="16" t="s">
        <v>59</v>
      </c>
      <c r="H303" s="23" t="s">
        <v>912</v>
      </c>
      <c r="I303" s="16" t="s">
        <v>1341</v>
      </c>
      <c r="J303" s="23">
        <v>1058686.83</v>
      </c>
      <c r="K303" s="16">
        <v>489802.2</v>
      </c>
    </row>
    <row r="304" spans="1:11" x14ac:dyDescent="0.25">
      <c r="A304" s="23" t="s">
        <v>631</v>
      </c>
      <c r="B304" s="23" t="s">
        <v>1008</v>
      </c>
      <c r="C304" s="16" t="s">
        <v>1572</v>
      </c>
      <c r="D304" s="23" t="s">
        <v>956</v>
      </c>
      <c r="E304" s="16" t="s">
        <v>202</v>
      </c>
      <c r="F304" s="23" t="s">
        <v>203</v>
      </c>
      <c r="G304" s="16" t="s">
        <v>204</v>
      </c>
      <c r="H304" s="23" t="s">
        <v>877</v>
      </c>
      <c r="I304" s="16" t="s">
        <v>878</v>
      </c>
      <c r="J304" s="23">
        <v>5708471.3600000022</v>
      </c>
      <c r="K304" s="16">
        <v>2162378.9799999995</v>
      </c>
    </row>
    <row r="305" spans="1:11" x14ac:dyDescent="0.25">
      <c r="A305" s="23" t="s">
        <v>631</v>
      </c>
      <c r="B305" s="23" t="s">
        <v>1008</v>
      </c>
      <c r="C305" s="16" t="s">
        <v>1572</v>
      </c>
      <c r="D305" s="23" t="s">
        <v>1342</v>
      </c>
      <c r="E305" s="16" t="s">
        <v>67</v>
      </c>
      <c r="F305" s="23" t="s">
        <v>149</v>
      </c>
      <c r="G305" s="16" t="s">
        <v>150</v>
      </c>
      <c r="H305" s="23" t="s">
        <v>938</v>
      </c>
      <c r="I305" s="16" t="s">
        <v>1343</v>
      </c>
      <c r="J305" s="23">
        <v>651813.63</v>
      </c>
      <c r="K305" s="16">
        <v>298490.26</v>
      </c>
    </row>
    <row r="306" spans="1:11" x14ac:dyDescent="0.25">
      <c r="A306" s="23" t="s">
        <v>631</v>
      </c>
      <c r="B306" s="23" t="s">
        <v>1008</v>
      </c>
      <c r="C306" s="16" t="s">
        <v>1572</v>
      </c>
      <c r="D306" s="23" t="s">
        <v>1339</v>
      </c>
      <c r="E306" s="16" t="s">
        <v>67</v>
      </c>
      <c r="F306" s="23" t="s">
        <v>149</v>
      </c>
      <c r="G306" s="16" t="s">
        <v>150</v>
      </c>
      <c r="H306" s="23" t="s">
        <v>909</v>
      </c>
      <c r="I306" s="16" t="s">
        <v>1340</v>
      </c>
      <c r="J306" s="23">
        <v>621589.80000000005</v>
      </c>
      <c r="K306" s="16">
        <v>283432.96000000002</v>
      </c>
    </row>
    <row r="307" spans="1:11" x14ac:dyDescent="0.25">
      <c r="A307" s="23" t="s">
        <v>2192</v>
      </c>
      <c r="B307" s="23" t="s">
        <v>1006</v>
      </c>
      <c r="C307" s="16" t="s">
        <v>1573</v>
      </c>
      <c r="D307" s="23" t="s">
        <v>2212</v>
      </c>
      <c r="E307" s="23" t="s">
        <v>2212</v>
      </c>
      <c r="F307" s="23" t="s">
        <v>2212</v>
      </c>
      <c r="G307" s="23" t="s">
        <v>2212</v>
      </c>
      <c r="H307" s="23" t="s">
        <v>877</v>
      </c>
      <c r="I307" s="16" t="s">
        <v>878</v>
      </c>
      <c r="J307" s="23">
        <v>5795240.6699999999</v>
      </c>
      <c r="K307" s="16">
        <v>2245386.7999999998</v>
      </c>
    </row>
    <row r="308" spans="1:11" x14ac:dyDescent="0.25">
      <c r="A308" s="23" t="s">
        <v>2133</v>
      </c>
      <c r="B308" s="23" t="s">
        <v>1006</v>
      </c>
      <c r="C308" s="16" t="s">
        <v>1574</v>
      </c>
      <c r="D308" s="23" t="s">
        <v>956</v>
      </c>
      <c r="E308" s="16" t="s">
        <v>202</v>
      </c>
      <c r="F308" s="23" t="s">
        <v>203</v>
      </c>
      <c r="G308" s="16" t="s">
        <v>204</v>
      </c>
      <c r="H308" s="23" t="s">
        <v>877</v>
      </c>
      <c r="I308" s="16" t="s">
        <v>878</v>
      </c>
      <c r="J308" s="23">
        <v>1700714.04</v>
      </c>
      <c r="K308" s="16">
        <v>798956.12000000011</v>
      </c>
    </row>
    <row r="309" spans="1:11" x14ac:dyDescent="0.25">
      <c r="A309" s="23" t="s">
        <v>2133</v>
      </c>
      <c r="B309" s="23" t="s">
        <v>1006</v>
      </c>
      <c r="C309" s="16" t="s">
        <v>1574</v>
      </c>
      <c r="D309" s="23" t="s">
        <v>1312</v>
      </c>
      <c r="E309" s="16" t="s">
        <v>135</v>
      </c>
      <c r="F309" s="23" t="s">
        <v>1313</v>
      </c>
      <c r="G309" s="16" t="s">
        <v>59</v>
      </c>
      <c r="H309" s="23" t="s">
        <v>909</v>
      </c>
      <c r="I309" s="16" t="s">
        <v>1314</v>
      </c>
      <c r="J309" s="23">
        <v>186574.32</v>
      </c>
      <c r="K309" s="16">
        <v>84783.400000000009</v>
      </c>
    </row>
    <row r="310" spans="1:11" x14ac:dyDescent="0.25">
      <c r="A310" s="23" t="s">
        <v>2133</v>
      </c>
      <c r="B310" s="23" t="s">
        <v>1006</v>
      </c>
      <c r="C310" s="16" t="s">
        <v>1574</v>
      </c>
      <c r="D310" s="23" t="s">
        <v>1315</v>
      </c>
      <c r="E310" s="16" t="s">
        <v>135</v>
      </c>
      <c r="F310" s="23" t="s">
        <v>408</v>
      </c>
      <c r="G310" s="16" t="s">
        <v>409</v>
      </c>
      <c r="H310" s="23" t="s">
        <v>938</v>
      </c>
      <c r="I310" s="16" t="s">
        <v>1316</v>
      </c>
      <c r="J310" s="23">
        <v>265312.24</v>
      </c>
      <c r="K310" s="16">
        <v>123056.48</v>
      </c>
    </row>
    <row r="311" spans="1:11" x14ac:dyDescent="0.25">
      <c r="A311" s="23" t="s">
        <v>2133</v>
      </c>
      <c r="B311" s="23" t="s">
        <v>1006</v>
      </c>
      <c r="C311" s="16" t="s">
        <v>1574</v>
      </c>
      <c r="D311" s="23" t="s">
        <v>2134</v>
      </c>
      <c r="E311" s="16" t="s">
        <v>135</v>
      </c>
      <c r="F311" s="23" t="s">
        <v>185</v>
      </c>
      <c r="G311" s="16" t="s">
        <v>186</v>
      </c>
      <c r="H311" s="23" t="s">
        <v>949</v>
      </c>
      <c r="I311" s="16" t="s">
        <v>1104</v>
      </c>
      <c r="J311" s="23">
        <v>1520311.6400000001</v>
      </c>
      <c r="K311" s="16">
        <v>695254.66999999993</v>
      </c>
    </row>
    <row r="312" spans="1:11" x14ac:dyDescent="0.25">
      <c r="A312" s="23" t="s">
        <v>2135</v>
      </c>
      <c r="B312" s="23" t="s">
        <v>994</v>
      </c>
      <c r="C312" s="16" t="s">
        <v>1575</v>
      </c>
      <c r="D312" s="16" t="s">
        <v>2213</v>
      </c>
      <c r="E312" s="23" t="s">
        <v>2212</v>
      </c>
      <c r="F312" s="23" t="s">
        <v>2213</v>
      </c>
      <c r="G312" s="23" t="s">
        <v>2212</v>
      </c>
      <c r="H312" s="23" t="s">
        <v>877</v>
      </c>
      <c r="I312" s="16" t="s">
        <v>878</v>
      </c>
      <c r="J312" s="23">
        <v>180448.46</v>
      </c>
      <c r="K312" s="16">
        <v>91480.349999999991</v>
      </c>
    </row>
    <row r="313" spans="1:11" x14ac:dyDescent="0.25">
      <c r="A313" s="23" t="s">
        <v>2135</v>
      </c>
      <c r="B313" s="23" t="s">
        <v>994</v>
      </c>
      <c r="C313" s="16" t="s">
        <v>1575</v>
      </c>
      <c r="D313" s="16" t="s">
        <v>2213</v>
      </c>
      <c r="E313" s="23" t="s">
        <v>2212</v>
      </c>
      <c r="F313" s="23" t="s">
        <v>2213</v>
      </c>
      <c r="G313" s="23" t="s">
        <v>2212</v>
      </c>
      <c r="H313" s="23" t="s">
        <v>909</v>
      </c>
      <c r="I313" s="16" t="s">
        <v>918</v>
      </c>
      <c r="J313" s="23">
        <v>572087.03999999992</v>
      </c>
      <c r="K313" s="16">
        <v>261215.41</v>
      </c>
    </row>
    <row r="314" spans="1:11" x14ac:dyDescent="0.25">
      <c r="A314" s="23" t="s">
        <v>2136</v>
      </c>
      <c r="B314" s="23" t="s">
        <v>994</v>
      </c>
      <c r="C314" s="16" t="s">
        <v>914</v>
      </c>
      <c r="D314" s="23" t="s">
        <v>956</v>
      </c>
      <c r="E314" s="16" t="s">
        <v>202</v>
      </c>
      <c r="F314" s="23" t="s">
        <v>203</v>
      </c>
      <c r="G314" s="16" t="s">
        <v>204</v>
      </c>
      <c r="H314" s="23" t="s">
        <v>877</v>
      </c>
      <c r="I314" s="16" t="s">
        <v>878</v>
      </c>
      <c r="J314" s="23">
        <v>6931912.0500000007</v>
      </c>
      <c r="K314" s="16">
        <v>3240519.2199999997</v>
      </c>
    </row>
    <row r="315" spans="1:11" x14ac:dyDescent="0.25">
      <c r="A315" s="23" t="s">
        <v>2136</v>
      </c>
      <c r="B315" s="23" t="s">
        <v>994</v>
      </c>
      <c r="C315" s="16" t="s">
        <v>914</v>
      </c>
      <c r="D315" s="23" t="s">
        <v>915</v>
      </c>
      <c r="E315" s="16" t="s">
        <v>207</v>
      </c>
      <c r="F315" s="23" t="s">
        <v>1047</v>
      </c>
      <c r="G315" s="16" t="s">
        <v>2137</v>
      </c>
      <c r="H315" s="23" t="s">
        <v>909</v>
      </c>
      <c r="I315" s="16" t="s">
        <v>916</v>
      </c>
      <c r="J315" s="23">
        <v>28008562.789999999</v>
      </c>
      <c r="K315" s="16">
        <v>13048661.239999998</v>
      </c>
    </row>
    <row r="316" spans="1:11" x14ac:dyDescent="0.25">
      <c r="A316" s="23" t="s">
        <v>2138</v>
      </c>
      <c r="B316" s="23" t="s">
        <v>994</v>
      </c>
      <c r="C316" s="16" t="s">
        <v>1578</v>
      </c>
      <c r="D316" s="23" t="s">
        <v>956</v>
      </c>
      <c r="E316" s="16" t="s">
        <v>202</v>
      </c>
      <c r="F316" s="23" t="s">
        <v>203</v>
      </c>
      <c r="G316" s="16" t="s">
        <v>204</v>
      </c>
      <c r="H316" s="23" t="s">
        <v>877</v>
      </c>
      <c r="I316" s="16" t="s">
        <v>878</v>
      </c>
      <c r="J316" s="23">
        <v>3504286.2900000005</v>
      </c>
      <c r="K316" s="16">
        <v>2027391.4100000001</v>
      </c>
    </row>
    <row r="317" spans="1:11" x14ac:dyDescent="0.25">
      <c r="A317" s="23" t="s">
        <v>2138</v>
      </c>
      <c r="B317" s="23" t="s">
        <v>994</v>
      </c>
      <c r="C317" s="16" t="s">
        <v>1578</v>
      </c>
      <c r="D317" s="23" t="s">
        <v>1105</v>
      </c>
      <c r="E317" s="16" t="s">
        <v>207</v>
      </c>
      <c r="F317" s="23" t="s">
        <v>1085</v>
      </c>
      <c r="G317" s="16" t="s">
        <v>59</v>
      </c>
      <c r="H317" s="23" t="s">
        <v>919</v>
      </c>
      <c r="I317" s="16" t="s">
        <v>920</v>
      </c>
      <c r="J317" s="23">
        <v>9989029.6199999992</v>
      </c>
      <c r="K317" s="16">
        <v>4653536.9999999991</v>
      </c>
    </row>
    <row r="318" spans="1:11" x14ac:dyDescent="0.25">
      <c r="A318" s="23" t="s">
        <v>2139</v>
      </c>
      <c r="B318" s="23" t="s">
        <v>1008</v>
      </c>
      <c r="C318" s="16" t="s">
        <v>1579</v>
      </c>
      <c r="D318" s="23" t="s">
        <v>956</v>
      </c>
      <c r="E318" s="16" t="s">
        <v>202</v>
      </c>
      <c r="F318" s="23" t="s">
        <v>203</v>
      </c>
      <c r="G318" s="16" t="s">
        <v>204</v>
      </c>
      <c r="H318" s="23" t="s">
        <v>877</v>
      </c>
      <c r="I318" s="16" t="s">
        <v>878</v>
      </c>
      <c r="J318" s="23">
        <v>14596181.17</v>
      </c>
      <c r="K318" s="16">
        <v>5570389.54</v>
      </c>
    </row>
    <row r="319" spans="1:11" x14ac:dyDescent="0.25">
      <c r="A319" s="23" t="s">
        <v>2139</v>
      </c>
      <c r="B319" s="23" t="s">
        <v>1008</v>
      </c>
      <c r="C319" s="16" t="s">
        <v>1579</v>
      </c>
      <c r="D319" s="23" t="s">
        <v>2140</v>
      </c>
      <c r="E319" s="16" t="s">
        <v>213</v>
      </c>
      <c r="F319" s="23" t="s">
        <v>925</v>
      </c>
      <c r="G319" s="16" t="s">
        <v>758</v>
      </c>
      <c r="H319" s="23" t="s">
        <v>912</v>
      </c>
      <c r="I319" s="16" t="s">
        <v>1171</v>
      </c>
      <c r="J319" s="23">
        <v>52093512.560000002</v>
      </c>
      <c r="K319" s="16">
        <v>14765745.52</v>
      </c>
    </row>
    <row r="320" spans="1:11" x14ac:dyDescent="0.25">
      <c r="A320" s="23" t="s">
        <v>2139</v>
      </c>
      <c r="B320" s="23" t="s">
        <v>1008</v>
      </c>
      <c r="C320" s="16" t="s">
        <v>1579</v>
      </c>
      <c r="D320" s="23" t="s">
        <v>2141</v>
      </c>
      <c r="E320" s="16" t="s">
        <v>213</v>
      </c>
      <c r="F320" s="23" t="s">
        <v>895</v>
      </c>
      <c r="G320" s="16" t="s">
        <v>757</v>
      </c>
      <c r="H320" s="23" t="s">
        <v>909</v>
      </c>
      <c r="I320" s="16" t="s">
        <v>1170</v>
      </c>
      <c r="J320" s="23">
        <v>62849721.060000002</v>
      </c>
      <c r="K320" s="16">
        <v>29199450.260000005</v>
      </c>
    </row>
    <row r="321" spans="1:11" x14ac:dyDescent="0.25">
      <c r="A321" s="23" t="s">
        <v>2139</v>
      </c>
      <c r="B321" s="23" t="s">
        <v>1008</v>
      </c>
      <c r="C321" s="16" t="s">
        <v>1579</v>
      </c>
      <c r="D321" s="23" t="s">
        <v>2142</v>
      </c>
      <c r="E321" s="16" t="s">
        <v>213</v>
      </c>
      <c r="F321" s="23" t="s">
        <v>755</v>
      </c>
      <c r="G321" s="16" t="s">
        <v>756</v>
      </c>
      <c r="H321" s="23" t="s">
        <v>949</v>
      </c>
      <c r="I321" s="16" t="s">
        <v>1104</v>
      </c>
      <c r="J321" s="23">
        <v>1348245.0999999999</v>
      </c>
      <c r="K321" s="16">
        <v>746318.10000000009</v>
      </c>
    </row>
    <row r="322" spans="1:11" x14ac:dyDescent="0.25">
      <c r="A322" s="23" t="s">
        <v>329</v>
      </c>
      <c r="B322" s="23" t="s">
        <v>1008</v>
      </c>
      <c r="C322" s="16" t="s">
        <v>1580</v>
      </c>
      <c r="D322" s="23" t="s">
        <v>1330</v>
      </c>
      <c r="E322" s="16" t="s">
        <v>202</v>
      </c>
      <c r="F322" s="23" t="s">
        <v>203</v>
      </c>
      <c r="G322" s="16" t="s">
        <v>204</v>
      </c>
      <c r="H322" s="23" t="s">
        <v>909</v>
      </c>
      <c r="I322" s="16" t="s">
        <v>1331</v>
      </c>
      <c r="J322" s="23">
        <v>1882286.3699999999</v>
      </c>
      <c r="K322" s="16">
        <v>1140541.3700000001</v>
      </c>
    </row>
    <row r="323" spans="1:11" x14ac:dyDescent="0.25">
      <c r="A323" s="23" t="s">
        <v>329</v>
      </c>
      <c r="B323" s="23" t="s">
        <v>1008</v>
      </c>
      <c r="C323" s="16" t="s">
        <v>1580</v>
      </c>
      <c r="D323" s="23" t="s">
        <v>1332</v>
      </c>
      <c r="E323" s="16" t="s">
        <v>202</v>
      </c>
      <c r="F323" s="23" t="s">
        <v>203</v>
      </c>
      <c r="G323" s="16" t="s">
        <v>204</v>
      </c>
      <c r="H323" s="23" t="s">
        <v>912</v>
      </c>
      <c r="I323" s="16" t="s">
        <v>1333</v>
      </c>
      <c r="J323" s="23">
        <v>3122165.2899999996</v>
      </c>
      <c r="K323" s="16">
        <v>1407539.5699999996</v>
      </c>
    </row>
    <row r="324" spans="1:11" x14ac:dyDescent="0.25">
      <c r="A324" s="23" t="s">
        <v>329</v>
      </c>
      <c r="B324" s="23" t="s">
        <v>1008</v>
      </c>
      <c r="C324" s="16" t="s">
        <v>1580</v>
      </c>
      <c r="D324" s="23" t="s">
        <v>1329</v>
      </c>
      <c r="E324" s="16" t="s">
        <v>202</v>
      </c>
      <c r="F324" s="23" t="s">
        <v>203</v>
      </c>
      <c r="G324" s="16" t="s">
        <v>204</v>
      </c>
      <c r="H324" s="23" t="s">
        <v>877</v>
      </c>
      <c r="I324" s="16" t="s">
        <v>878</v>
      </c>
      <c r="J324" s="23">
        <v>2886567.21</v>
      </c>
      <c r="K324" s="16">
        <v>1390185.44</v>
      </c>
    </row>
    <row r="325" spans="1:11" x14ac:dyDescent="0.25">
      <c r="A325" s="23" t="s">
        <v>2193</v>
      </c>
      <c r="B325" s="23" t="s">
        <v>1006</v>
      </c>
      <c r="C325" s="16" t="s">
        <v>1576</v>
      </c>
      <c r="D325" s="23" t="s">
        <v>2212</v>
      </c>
      <c r="E325" s="23" t="s">
        <v>2212</v>
      </c>
      <c r="F325" s="23" t="s">
        <v>2212</v>
      </c>
      <c r="G325" s="23" t="s">
        <v>2212</v>
      </c>
      <c r="H325" s="23" t="s">
        <v>877</v>
      </c>
      <c r="I325" s="16" t="s">
        <v>878</v>
      </c>
      <c r="J325" s="23">
        <v>2276061.06</v>
      </c>
      <c r="K325" s="16">
        <v>949538.39000000013</v>
      </c>
    </row>
    <row r="326" spans="1:11" x14ac:dyDescent="0.25">
      <c r="A326" s="23" t="s">
        <v>2193</v>
      </c>
      <c r="B326" s="23" t="s">
        <v>1006</v>
      </c>
      <c r="C326" s="16" t="s">
        <v>1576</v>
      </c>
      <c r="D326" s="23" t="s">
        <v>2212</v>
      </c>
      <c r="E326" s="23" t="s">
        <v>2212</v>
      </c>
      <c r="F326" s="23" t="s">
        <v>2212</v>
      </c>
      <c r="G326" s="23" t="s">
        <v>2212</v>
      </c>
      <c r="H326" s="23" t="s">
        <v>909</v>
      </c>
      <c r="I326" s="16" t="s">
        <v>1577</v>
      </c>
      <c r="J326" s="23">
        <v>8003280.2300000004</v>
      </c>
      <c r="K326" s="16">
        <v>3685583.4499999997</v>
      </c>
    </row>
    <row r="327" spans="1:11" x14ac:dyDescent="0.25">
      <c r="A327" s="23" t="s">
        <v>63</v>
      </c>
      <c r="B327" s="23" t="s">
        <v>1006</v>
      </c>
      <c r="C327" s="16" t="s">
        <v>1581</v>
      </c>
      <c r="D327" s="23" t="s">
        <v>956</v>
      </c>
      <c r="E327" s="16" t="s">
        <v>202</v>
      </c>
      <c r="F327" s="23" t="s">
        <v>203</v>
      </c>
      <c r="G327" s="16" t="s">
        <v>204</v>
      </c>
      <c r="H327" s="23" t="s">
        <v>877</v>
      </c>
      <c r="I327" s="16" t="s">
        <v>878</v>
      </c>
      <c r="J327" s="23">
        <v>24506678.73</v>
      </c>
      <c r="K327" s="16">
        <v>10064358.33</v>
      </c>
    </row>
    <row r="328" spans="1:11" x14ac:dyDescent="0.25">
      <c r="A328" s="23" t="s">
        <v>2143</v>
      </c>
      <c r="B328" s="23" t="s">
        <v>994</v>
      </c>
      <c r="C328" s="16" t="s">
        <v>923</v>
      </c>
      <c r="D328" s="23" t="s">
        <v>956</v>
      </c>
      <c r="E328" s="16" t="s">
        <v>202</v>
      </c>
      <c r="F328" s="23" t="s">
        <v>620</v>
      </c>
      <c r="G328" s="16" t="s">
        <v>204</v>
      </c>
      <c r="H328" s="23" t="s">
        <v>877</v>
      </c>
      <c r="I328" s="16" t="s">
        <v>878</v>
      </c>
      <c r="J328" s="23">
        <v>442304.56000000006</v>
      </c>
      <c r="K328" s="16">
        <v>224989.64</v>
      </c>
    </row>
    <row r="329" spans="1:11" x14ac:dyDescent="0.25">
      <c r="A329" s="23" t="s">
        <v>2143</v>
      </c>
      <c r="B329" s="23" t="s">
        <v>994</v>
      </c>
      <c r="C329" s="16" t="s">
        <v>923</v>
      </c>
      <c r="D329" s="23" t="s">
        <v>1066</v>
      </c>
      <c r="E329" s="16" t="s">
        <v>202</v>
      </c>
      <c r="F329" s="23" t="s">
        <v>620</v>
      </c>
      <c r="G329" s="16" t="s">
        <v>1015</v>
      </c>
      <c r="H329" s="23" t="s">
        <v>909</v>
      </c>
      <c r="I329" s="16" t="s">
        <v>924</v>
      </c>
      <c r="J329" s="23">
        <v>527991.91999999993</v>
      </c>
      <c r="K329" s="16">
        <v>240096.37999999998</v>
      </c>
    </row>
    <row r="330" spans="1:11" x14ac:dyDescent="0.25">
      <c r="A330" s="23" t="s">
        <v>2144</v>
      </c>
      <c r="B330" s="23" t="s">
        <v>994</v>
      </c>
      <c r="C330" s="16" t="s">
        <v>904</v>
      </c>
      <c r="D330" s="23" t="s">
        <v>956</v>
      </c>
      <c r="E330" s="16" t="s">
        <v>202</v>
      </c>
      <c r="F330" s="23" t="s">
        <v>203</v>
      </c>
      <c r="G330" s="16" t="s">
        <v>204</v>
      </c>
      <c r="H330" s="23" t="s">
        <v>877</v>
      </c>
      <c r="I330" s="16" t="s">
        <v>878</v>
      </c>
      <c r="J330" s="23">
        <v>3133480.6200000006</v>
      </c>
      <c r="K330" s="16">
        <v>1338146.3200000003</v>
      </c>
    </row>
    <row r="331" spans="1:11" x14ac:dyDescent="0.25">
      <c r="A331" s="23" t="s">
        <v>2144</v>
      </c>
      <c r="B331" s="23" t="s">
        <v>994</v>
      </c>
      <c r="C331" s="16" t="s">
        <v>904</v>
      </c>
      <c r="D331" s="23" t="s">
        <v>2145</v>
      </c>
      <c r="E331" s="16" t="s">
        <v>213</v>
      </c>
      <c r="F331" s="23" t="s">
        <v>895</v>
      </c>
      <c r="G331" s="16" t="s">
        <v>2194</v>
      </c>
      <c r="H331" s="23" t="s">
        <v>909</v>
      </c>
      <c r="I331" s="16" t="s">
        <v>957</v>
      </c>
      <c r="J331" s="23">
        <v>2229848.84</v>
      </c>
      <c r="K331" s="16">
        <v>750602.78</v>
      </c>
    </row>
    <row r="332" spans="1:11" x14ac:dyDescent="0.25">
      <c r="A332" s="23" t="s">
        <v>2146</v>
      </c>
      <c r="B332" s="23" t="s">
        <v>994</v>
      </c>
      <c r="C332" s="16" t="s">
        <v>922</v>
      </c>
      <c r="D332" s="23" t="s">
        <v>1288</v>
      </c>
      <c r="E332" s="16" t="s">
        <v>213</v>
      </c>
      <c r="F332" s="23" t="s">
        <v>895</v>
      </c>
      <c r="G332" s="16" t="s">
        <v>2194</v>
      </c>
      <c r="H332" s="23" t="s">
        <v>909</v>
      </c>
      <c r="I332" s="16" t="s">
        <v>979</v>
      </c>
      <c r="J332" s="23">
        <v>2288893.73</v>
      </c>
      <c r="K332" s="16">
        <v>972017.00999999989</v>
      </c>
    </row>
    <row r="333" spans="1:11" x14ac:dyDescent="0.25">
      <c r="A333" s="23" t="s">
        <v>2146</v>
      </c>
      <c r="B333" s="23" t="s">
        <v>994</v>
      </c>
      <c r="C333" s="16" t="s">
        <v>922</v>
      </c>
      <c r="D333" s="23" t="s">
        <v>956</v>
      </c>
      <c r="E333" s="16" t="s">
        <v>202</v>
      </c>
      <c r="F333" s="23" t="s">
        <v>203</v>
      </c>
      <c r="G333" s="16" t="s">
        <v>204</v>
      </c>
      <c r="H333" s="23" t="s">
        <v>877</v>
      </c>
      <c r="I333" s="16" t="s">
        <v>878</v>
      </c>
      <c r="J333" s="23">
        <v>3601033.4400000004</v>
      </c>
      <c r="K333" s="16">
        <v>1306181.5800000003</v>
      </c>
    </row>
    <row r="334" spans="1:11" x14ac:dyDescent="0.25">
      <c r="A334" s="23" t="s">
        <v>921</v>
      </c>
      <c r="B334" s="23" t="s">
        <v>994</v>
      </c>
      <c r="C334" s="16" t="s">
        <v>1582</v>
      </c>
      <c r="D334" s="23" t="s">
        <v>1384</v>
      </c>
      <c r="E334" s="16" t="s">
        <v>202</v>
      </c>
      <c r="F334" s="23" t="s">
        <v>203</v>
      </c>
      <c r="G334" s="16" t="s">
        <v>204</v>
      </c>
      <c r="H334" s="23" t="s">
        <v>877</v>
      </c>
      <c r="I334" s="16" t="s">
        <v>878</v>
      </c>
      <c r="J334" s="23">
        <v>6071838.2199999988</v>
      </c>
      <c r="K334" s="16">
        <v>2698477.84</v>
      </c>
    </row>
    <row r="335" spans="1:11" x14ac:dyDescent="0.25">
      <c r="A335" s="23" t="s">
        <v>921</v>
      </c>
      <c r="B335" s="23" t="s">
        <v>994</v>
      </c>
      <c r="C335" s="16" t="s">
        <v>1582</v>
      </c>
      <c r="D335" s="23" t="s">
        <v>1385</v>
      </c>
      <c r="E335" s="16" t="s">
        <v>140</v>
      </c>
      <c r="F335" s="23" t="s">
        <v>205</v>
      </c>
      <c r="G335" s="16" t="s">
        <v>2195</v>
      </c>
      <c r="H335" s="23" t="s">
        <v>909</v>
      </c>
      <c r="I335" s="16" t="s">
        <v>1386</v>
      </c>
      <c r="J335" s="23">
        <v>8982674.6100000013</v>
      </c>
      <c r="K335" s="16">
        <v>4157454.87</v>
      </c>
    </row>
    <row r="336" spans="1:11" x14ac:dyDescent="0.25">
      <c r="A336" s="23" t="s">
        <v>428</v>
      </c>
      <c r="B336" s="23" t="s">
        <v>1008</v>
      </c>
      <c r="C336" s="16" t="s">
        <v>1583</v>
      </c>
      <c r="D336" s="23" t="s">
        <v>2060</v>
      </c>
      <c r="E336" s="16" t="s">
        <v>57</v>
      </c>
      <c r="F336" s="23" t="s">
        <v>58</v>
      </c>
      <c r="G336" s="16" t="s">
        <v>59</v>
      </c>
      <c r="H336" s="23" t="s">
        <v>909</v>
      </c>
      <c r="I336" s="16" t="s">
        <v>1297</v>
      </c>
      <c r="J336" s="23">
        <v>66443.850000000006</v>
      </c>
      <c r="K336" s="16">
        <v>31437.739999999998</v>
      </c>
    </row>
    <row r="337" spans="1:11" x14ac:dyDescent="0.25">
      <c r="A337" s="23" t="s">
        <v>428</v>
      </c>
      <c r="B337" s="23" t="s">
        <v>1008</v>
      </c>
      <c r="C337" s="16" t="s">
        <v>1583</v>
      </c>
      <c r="D337" s="23" t="s">
        <v>956</v>
      </c>
      <c r="E337" s="16" t="s">
        <v>202</v>
      </c>
      <c r="F337" s="23" t="s">
        <v>203</v>
      </c>
      <c r="G337" s="16" t="s">
        <v>204</v>
      </c>
      <c r="H337" s="23" t="s">
        <v>877</v>
      </c>
      <c r="I337" s="16" t="s">
        <v>878</v>
      </c>
      <c r="J337" s="23">
        <v>1429924.0099999998</v>
      </c>
      <c r="K337" s="16">
        <v>655384.65</v>
      </c>
    </row>
    <row r="338" spans="1:11" x14ac:dyDescent="0.25">
      <c r="A338" s="23" t="s">
        <v>2147</v>
      </c>
      <c r="B338" s="23" t="s">
        <v>1008</v>
      </c>
      <c r="C338" s="16" t="s">
        <v>1584</v>
      </c>
      <c r="D338" s="23" t="s">
        <v>956</v>
      </c>
      <c r="E338" s="16" t="s">
        <v>202</v>
      </c>
      <c r="F338" s="23" t="s">
        <v>203</v>
      </c>
      <c r="G338" s="16" t="s">
        <v>204</v>
      </c>
      <c r="H338" s="23" t="s">
        <v>877</v>
      </c>
      <c r="I338" s="16" t="s">
        <v>878</v>
      </c>
      <c r="J338" s="23">
        <v>1044096.24</v>
      </c>
      <c r="K338" s="16">
        <v>448349.49000000005</v>
      </c>
    </row>
    <row r="339" spans="1:11" x14ac:dyDescent="0.25">
      <c r="A339" s="23" t="s">
        <v>2147</v>
      </c>
      <c r="B339" s="23" t="s">
        <v>1008</v>
      </c>
      <c r="C339" s="16" t="s">
        <v>1584</v>
      </c>
      <c r="D339" s="23" t="s">
        <v>1242</v>
      </c>
      <c r="E339" s="16" t="s">
        <v>213</v>
      </c>
      <c r="F339" s="23" t="s">
        <v>1153</v>
      </c>
      <c r="G339" s="16" t="s">
        <v>1154</v>
      </c>
      <c r="H339" s="23" t="s">
        <v>909</v>
      </c>
      <c r="I339" s="16" t="s">
        <v>1243</v>
      </c>
      <c r="J339" s="23">
        <v>1319259.6999999997</v>
      </c>
      <c r="K339" s="16">
        <v>628649.13000000012</v>
      </c>
    </row>
    <row r="340" spans="1:11" x14ac:dyDescent="0.25">
      <c r="A340" s="23" t="s">
        <v>2148</v>
      </c>
      <c r="B340" s="23" t="s">
        <v>994</v>
      </c>
      <c r="C340" s="16" t="s">
        <v>1585</v>
      </c>
      <c r="D340" s="23" t="s">
        <v>2060</v>
      </c>
      <c r="E340" s="16" t="s">
        <v>202</v>
      </c>
      <c r="F340" s="23" t="s">
        <v>302</v>
      </c>
      <c r="G340" s="16" t="s">
        <v>59</v>
      </c>
      <c r="H340" s="23" t="s">
        <v>909</v>
      </c>
      <c r="I340" s="16" t="s">
        <v>977</v>
      </c>
      <c r="J340" s="23">
        <v>2875626.72</v>
      </c>
      <c r="K340" s="16">
        <v>1336241.43</v>
      </c>
    </row>
    <row r="341" spans="1:11" x14ac:dyDescent="0.25">
      <c r="A341" s="23" t="s">
        <v>2148</v>
      </c>
      <c r="B341" s="23" t="s">
        <v>994</v>
      </c>
      <c r="C341" s="16" t="s">
        <v>1585</v>
      </c>
      <c r="D341" s="23" t="s">
        <v>1387</v>
      </c>
      <c r="E341" s="16" t="s">
        <v>202</v>
      </c>
      <c r="F341" s="23" t="s">
        <v>203</v>
      </c>
      <c r="G341" s="16" t="s">
        <v>204</v>
      </c>
      <c r="H341" s="23" t="s">
        <v>877</v>
      </c>
      <c r="I341" s="16" t="s">
        <v>878</v>
      </c>
      <c r="J341" s="23">
        <v>2395876.54</v>
      </c>
      <c r="K341" s="16">
        <v>1017136.25</v>
      </c>
    </row>
    <row r="342" spans="1:11" x14ac:dyDescent="0.25">
      <c r="A342" s="23" t="s">
        <v>8</v>
      </c>
      <c r="B342" s="23" t="s">
        <v>1006</v>
      </c>
      <c r="C342" s="16" t="s">
        <v>1586</v>
      </c>
      <c r="D342" s="23" t="s">
        <v>956</v>
      </c>
      <c r="E342" s="16" t="s">
        <v>202</v>
      </c>
      <c r="F342" s="23" t="s">
        <v>203</v>
      </c>
      <c r="G342" s="16" t="s">
        <v>204</v>
      </c>
      <c r="H342" s="23" t="s">
        <v>877</v>
      </c>
      <c r="I342" s="16" t="s">
        <v>878</v>
      </c>
      <c r="J342" s="23">
        <v>1767800.4799999997</v>
      </c>
      <c r="K342" s="16">
        <v>788109.37</v>
      </c>
    </row>
    <row r="343" spans="1:11" x14ac:dyDescent="0.25">
      <c r="A343" s="23" t="s">
        <v>8</v>
      </c>
      <c r="B343" s="23" t="s">
        <v>1006</v>
      </c>
      <c r="C343" s="16" t="s">
        <v>1586</v>
      </c>
      <c r="D343" s="23" t="s">
        <v>2149</v>
      </c>
      <c r="E343" s="16" t="s">
        <v>135</v>
      </c>
      <c r="F343" s="23" t="s">
        <v>201</v>
      </c>
      <c r="G343" s="16" t="s">
        <v>935</v>
      </c>
      <c r="H343" s="23" t="s">
        <v>909</v>
      </c>
      <c r="I343" s="16" t="s">
        <v>1067</v>
      </c>
      <c r="J343" s="23">
        <v>3164122.17</v>
      </c>
      <c r="K343" s="16">
        <v>1398921.0499999998</v>
      </c>
    </row>
    <row r="344" spans="1:11" x14ac:dyDescent="0.25">
      <c r="A344" s="23" t="s">
        <v>151</v>
      </c>
      <c r="B344" s="23" t="s">
        <v>1008</v>
      </c>
      <c r="C344" s="16" t="s">
        <v>1587</v>
      </c>
      <c r="D344" s="23" t="s">
        <v>956</v>
      </c>
      <c r="E344" s="16" t="s">
        <v>202</v>
      </c>
      <c r="F344" s="23" t="s">
        <v>203</v>
      </c>
      <c r="G344" s="16" t="s">
        <v>204</v>
      </c>
      <c r="H344" s="23" t="s">
        <v>877</v>
      </c>
      <c r="I344" s="16" t="s">
        <v>878</v>
      </c>
      <c r="J344" s="23">
        <v>4722462.09</v>
      </c>
      <c r="K344" s="16">
        <v>2248255.9499999997</v>
      </c>
    </row>
    <row r="345" spans="1:11" x14ac:dyDescent="0.25">
      <c r="A345" s="23" t="s">
        <v>151</v>
      </c>
      <c r="B345" s="23" t="s">
        <v>1008</v>
      </c>
      <c r="C345" s="16" t="s">
        <v>1587</v>
      </c>
      <c r="D345" s="23" t="s">
        <v>1244</v>
      </c>
      <c r="E345" s="16" t="s">
        <v>57</v>
      </c>
      <c r="F345" s="23" t="s">
        <v>58</v>
      </c>
      <c r="G345" s="16" t="s">
        <v>159</v>
      </c>
      <c r="H345" s="23" t="s">
        <v>909</v>
      </c>
      <c r="I345" s="16" t="s">
        <v>1245</v>
      </c>
      <c r="J345" s="23">
        <v>10258333.949999999</v>
      </c>
      <c r="K345" s="16">
        <v>4824391.84</v>
      </c>
    </row>
    <row r="346" spans="1:11" x14ac:dyDescent="0.25">
      <c r="A346" s="23" t="s">
        <v>978</v>
      </c>
      <c r="B346" s="23" t="s">
        <v>994</v>
      </c>
      <c r="C346" s="16" t="s">
        <v>1588</v>
      </c>
      <c r="D346" s="23" t="s">
        <v>987</v>
      </c>
      <c r="E346" s="16" t="s">
        <v>202</v>
      </c>
      <c r="F346" s="23" t="s">
        <v>203</v>
      </c>
      <c r="G346" s="16" t="s">
        <v>204</v>
      </c>
      <c r="H346" s="23" t="s">
        <v>877</v>
      </c>
      <c r="I346" s="16" t="s">
        <v>878</v>
      </c>
      <c r="J346" s="23">
        <v>1740973.8500000003</v>
      </c>
      <c r="K346" s="16">
        <v>724475.5</v>
      </c>
    </row>
    <row r="347" spans="1:11" x14ac:dyDescent="0.25">
      <c r="A347" s="23" t="s">
        <v>978</v>
      </c>
      <c r="B347" s="23" t="s">
        <v>994</v>
      </c>
      <c r="C347" s="16" t="s">
        <v>1588</v>
      </c>
      <c r="D347" s="23" t="s">
        <v>1257</v>
      </c>
      <c r="E347" s="16" t="s">
        <v>207</v>
      </c>
      <c r="F347" s="23" t="s">
        <v>1134</v>
      </c>
      <c r="G347" s="16" t="s">
        <v>59</v>
      </c>
      <c r="H347" s="23" t="s">
        <v>909</v>
      </c>
      <c r="I347" s="16" t="s">
        <v>1258</v>
      </c>
      <c r="J347" s="23">
        <v>1229589.04</v>
      </c>
      <c r="K347" s="16">
        <v>551177.80999999994</v>
      </c>
    </row>
    <row r="348" spans="1:11" x14ac:dyDescent="0.25">
      <c r="A348" s="23" t="s">
        <v>347</v>
      </c>
      <c r="B348" s="23" t="s">
        <v>1011</v>
      </c>
      <c r="C348" s="16" t="s">
        <v>1589</v>
      </c>
      <c r="D348" s="23" t="s">
        <v>956</v>
      </c>
      <c r="E348" s="16" t="s">
        <v>202</v>
      </c>
      <c r="F348" s="23" t="s">
        <v>203</v>
      </c>
      <c r="G348" s="16" t="s">
        <v>204</v>
      </c>
      <c r="H348" s="23" t="s">
        <v>877</v>
      </c>
      <c r="I348" s="16" t="s">
        <v>878</v>
      </c>
      <c r="J348" s="23">
        <v>12416739.579999994</v>
      </c>
      <c r="K348" s="16">
        <v>5621172.7600000016</v>
      </c>
    </row>
    <row r="349" spans="1:11" x14ac:dyDescent="0.25">
      <c r="A349" s="23" t="s">
        <v>347</v>
      </c>
      <c r="B349" s="23" t="s">
        <v>1011</v>
      </c>
      <c r="C349" s="16" t="s">
        <v>1589</v>
      </c>
      <c r="D349" s="23" t="s">
        <v>2150</v>
      </c>
      <c r="E349" s="16" t="s">
        <v>207</v>
      </c>
      <c r="F349" s="23" t="s">
        <v>208</v>
      </c>
      <c r="G349" s="16" t="s">
        <v>59</v>
      </c>
      <c r="H349" s="23" t="s">
        <v>909</v>
      </c>
      <c r="I349" s="16" t="s">
        <v>1275</v>
      </c>
      <c r="J349" s="23">
        <v>18692896.710000001</v>
      </c>
      <c r="K349" s="16">
        <v>8413055.3300000001</v>
      </c>
    </row>
    <row r="350" spans="1:11" x14ac:dyDescent="0.25">
      <c r="A350" s="23" t="s">
        <v>2151</v>
      </c>
      <c r="B350" s="23" t="s">
        <v>994</v>
      </c>
      <c r="C350" s="16" t="s">
        <v>1590</v>
      </c>
      <c r="D350" s="23" t="s">
        <v>1227</v>
      </c>
      <c r="E350" s="16" t="s">
        <v>213</v>
      </c>
      <c r="F350" s="23" t="s">
        <v>895</v>
      </c>
      <c r="G350" s="16" t="s">
        <v>889</v>
      </c>
      <c r="H350" s="23" t="s">
        <v>885</v>
      </c>
      <c r="I350" s="16" t="s">
        <v>886</v>
      </c>
      <c r="J350" s="23">
        <v>7454272.080000001</v>
      </c>
      <c r="K350" s="16">
        <v>3671767.93</v>
      </c>
    </row>
    <row r="351" spans="1:11" x14ac:dyDescent="0.25">
      <c r="A351" s="23" t="s">
        <v>2151</v>
      </c>
      <c r="B351" s="23" t="s">
        <v>994</v>
      </c>
      <c r="C351" s="16" t="s">
        <v>1590</v>
      </c>
      <c r="D351" s="23" t="s">
        <v>1228</v>
      </c>
      <c r="E351" s="16" t="s">
        <v>213</v>
      </c>
      <c r="F351" s="23" t="s">
        <v>755</v>
      </c>
      <c r="G351" s="16" t="s">
        <v>955</v>
      </c>
      <c r="H351" s="23" t="s">
        <v>873</v>
      </c>
      <c r="I351" s="16" t="s">
        <v>874</v>
      </c>
      <c r="J351" s="23">
        <v>1142201.9100000001</v>
      </c>
      <c r="K351" s="16">
        <v>440314.56000000011</v>
      </c>
    </row>
    <row r="352" spans="1:11" x14ac:dyDescent="0.25">
      <c r="A352" s="23" t="s">
        <v>2151</v>
      </c>
      <c r="B352" s="23" t="s">
        <v>994</v>
      </c>
      <c r="C352" s="16" t="s">
        <v>1590</v>
      </c>
      <c r="D352" s="23" t="s">
        <v>1229</v>
      </c>
      <c r="E352" s="16" t="s">
        <v>213</v>
      </c>
      <c r="F352" s="23" t="s">
        <v>895</v>
      </c>
      <c r="G352" s="16" t="s">
        <v>889</v>
      </c>
      <c r="H352" s="23" t="s">
        <v>882</v>
      </c>
      <c r="I352" s="16" t="s">
        <v>883</v>
      </c>
      <c r="J352" s="23">
        <v>107483.04999999999</v>
      </c>
      <c r="K352" s="16">
        <v>41834.25</v>
      </c>
    </row>
    <row r="353" spans="1:11" x14ac:dyDescent="0.25">
      <c r="A353" s="23" t="s">
        <v>2151</v>
      </c>
      <c r="B353" s="23" t="s">
        <v>994</v>
      </c>
      <c r="C353" s="16" t="s">
        <v>1590</v>
      </c>
      <c r="D353" s="23" t="s">
        <v>1226</v>
      </c>
      <c r="E353" s="16" t="s">
        <v>202</v>
      </c>
      <c r="F353" s="23" t="s">
        <v>203</v>
      </c>
      <c r="G353" s="16" t="s">
        <v>204</v>
      </c>
      <c r="H353" s="23" t="s">
        <v>877</v>
      </c>
      <c r="I353" s="16" t="s">
        <v>878</v>
      </c>
      <c r="J353" s="23">
        <v>4330404.3199999994</v>
      </c>
      <c r="K353" s="16">
        <v>1979582.8199999998</v>
      </c>
    </row>
    <row r="354" spans="1:11" x14ac:dyDescent="0.25">
      <c r="A354" s="23" t="s">
        <v>121</v>
      </c>
      <c r="B354" s="23" t="s">
        <v>1006</v>
      </c>
      <c r="C354" s="16" t="s">
        <v>1591</v>
      </c>
      <c r="D354" s="23" t="s">
        <v>987</v>
      </c>
      <c r="E354" s="16" t="s">
        <v>202</v>
      </c>
      <c r="F354" s="23" t="s">
        <v>203</v>
      </c>
      <c r="G354" s="16" t="s">
        <v>204</v>
      </c>
      <c r="H354" s="23" t="s">
        <v>877</v>
      </c>
      <c r="I354" s="16" t="s">
        <v>878</v>
      </c>
      <c r="J354" s="23">
        <v>1296945.1499999999</v>
      </c>
      <c r="K354" s="16">
        <v>543312.12</v>
      </c>
    </row>
    <row r="355" spans="1:11" x14ac:dyDescent="0.25">
      <c r="A355" s="23" t="s">
        <v>121</v>
      </c>
      <c r="B355" s="23" t="s">
        <v>1006</v>
      </c>
      <c r="C355" s="16" t="s">
        <v>1591</v>
      </c>
      <c r="D355" s="23" t="s">
        <v>1126</v>
      </c>
      <c r="E355" s="16" t="s">
        <v>135</v>
      </c>
      <c r="F355" s="23" t="s">
        <v>136</v>
      </c>
      <c r="G355" s="16" t="s">
        <v>137</v>
      </c>
      <c r="H355" s="23" t="s">
        <v>909</v>
      </c>
      <c r="I355" s="16" t="s">
        <v>1127</v>
      </c>
      <c r="J355" s="23">
        <v>1195349.5100000002</v>
      </c>
      <c r="K355" s="16">
        <v>486667.09</v>
      </c>
    </row>
    <row r="356" spans="1:11" x14ac:dyDescent="0.25">
      <c r="A356" s="23" t="s">
        <v>2152</v>
      </c>
      <c r="B356" s="23" t="s">
        <v>994</v>
      </c>
      <c r="C356" s="16" t="s">
        <v>1592</v>
      </c>
      <c r="D356" s="23" t="s">
        <v>1128</v>
      </c>
      <c r="E356" s="16" t="s">
        <v>202</v>
      </c>
      <c r="F356" s="23" t="s">
        <v>203</v>
      </c>
      <c r="G356" s="16" t="s">
        <v>204</v>
      </c>
      <c r="H356" s="23" t="s">
        <v>877</v>
      </c>
      <c r="I356" s="16" t="s">
        <v>878</v>
      </c>
      <c r="J356" s="23">
        <v>450782.94999999995</v>
      </c>
      <c r="K356" s="16">
        <v>193261.43000000002</v>
      </c>
    </row>
    <row r="357" spans="1:11" x14ac:dyDescent="0.25">
      <c r="A357" s="23" t="s">
        <v>2152</v>
      </c>
      <c r="B357" s="23" t="s">
        <v>994</v>
      </c>
      <c r="C357" s="16" t="s">
        <v>1592</v>
      </c>
      <c r="D357" s="23" t="s">
        <v>1129</v>
      </c>
      <c r="E357" s="16" t="s">
        <v>207</v>
      </c>
      <c r="F357" s="23" t="s">
        <v>1130</v>
      </c>
      <c r="G357" s="16" t="s">
        <v>59</v>
      </c>
      <c r="H357" s="23" t="s">
        <v>930</v>
      </c>
      <c r="I357" s="16" t="s">
        <v>931</v>
      </c>
      <c r="J357" s="23">
        <v>256124.35</v>
      </c>
      <c r="K357" s="16">
        <v>116544.6</v>
      </c>
    </row>
    <row r="358" spans="1:11" x14ac:dyDescent="0.25">
      <c r="A358" s="23" t="s">
        <v>2153</v>
      </c>
      <c r="B358" s="23" t="s">
        <v>1006</v>
      </c>
      <c r="C358" s="16" t="s">
        <v>1593</v>
      </c>
      <c r="D358" s="23" t="s">
        <v>2212</v>
      </c>
      <c r="E358" s="23" t="s">
        <v>2212</v>
      </c>
      <c r="F358" s="23" t="s">
        <v>2212</v>
      </c>
      <c r="G358" s="23" t="s">
        <v>2212</v>
      </c>
      <c r="H358" s="23" t="s">
        <v>877</v>
      </c>
      <c r="I358" s="16" t="s">
        <v>878</v>
      </c>
      <c r="J358" s="23">
        <v>4244821.8600000003</v>
      </c>
      <c r="K358" s="16">
        <v>1224317.1600000001</v>
      </c>
    </row>
    <row r="359" spans="1:11" x14ac:dyDescent="0.25">
      <c r="A359" s="23" t="s">
        <v>2153</v>
      </c>
      <c r="B359" s="23" t="s">
        <v>1006</v>
      </c>
      <c r="C359" s="16" t="s">
        <v>1593</v>
      </c>
      <c r="D359" s="23" t="s">
        <v>2212</v>
      </c>
      <c r="E359" s="23" t="s">
        <v>2212</v>
      </c>
      <c r="F359" s="23" t="s">
        <v>2212</v>
      </c>
      <c r="G359" s="23" t="s">
        <v>2212</v>
      </c>
      <c r="H359" s="23" t="s">
        <v>909</v>
      </c>
      <c r="I359" s="16" t="s">
        <v>1594</v>
      </c>
      <c r="J359" s="23">
        <v>5391619.5899999999</v>
      </c>
      <c r="K359" s="16">
        <v>1385090.7399999998</v>
      </c>
    </row>
    <row r="360" spans="1:11" x14ac:dyDescent="0.25">
      <c r="A360" s="23" t="s">
        <v>2154</v>
      </c>
      <c r="B360" s="23" t="s">
        <v>994</v>
      </c>
      <c r="C360" s="16" t="s">
        <v>928</v>
      </c>
      <c r="D360" s="23" t="s">
        <v>1111</v>
      </c>
      <c r="E360" s="16" t="s">
        <v>213</v>
      </c>
      <c r="F360" s="23" t="s">
        <v>895</v>
      </c>
      <c r="G360" s="16" t="s">
        <v>2194</v>
      </c>
      <c r="H360" s="23" t="s">
        <v>885</v>
      </c>
      <c r="I360" s="16" t="s">
        <v>886</v>
      </c>
      <c r="J360" s="23">
        <v>11103514.440000001</v>
      </c>
      <c r="K360" s="16">
        <v>4152880.3000000003</v>
      </c>
    </row>
    <row r="361" spans="1:11" x14ac:dyDescent="0.25">
      <c r="A361" s="23" t="s">
        <v>2154</v>
      </c>
      <c r="B361" s="23" t="s">
        <v>994</v>
      </c>
      <c r="C361" s="16" t="s">
        <v>928</v>
      </c>
      <c r="D361" s="23" t="s">
        <v>1112</v>
      </c>
      <c r="E361" s="16" t="s">
        <v>213</v>
      </c>
      <c r="F361" s="23" t="s">
        <v>755</v>
      </c>
      <c r="G361" s="16" t="s">
        <v>955</v>
      </c>
      <c r="H361" s="23" t="s">
        <v>873</v>
      </c>
      <c r="I361" s="16" t="s">
        <v>874</v>
      </c>
      <c r="J361" s="23">
        <v>1417878.38</v>
      </c>
      <c r="K361" s="16">
        <v>287495.77</v>
      </c>
    </row>
    <row r="362" spans="1:11" x14ac:dyDescent="0.25">
      <c r="A362" s="23" t="s">
        <v>2154</v>
      </c>
      <c r="B362" s="23" t="s">
        <v>994</v>
      </c>
      <c r="C362" s="16" t="s">
        <v>928</v>
      </c>
      <c r="D362" s="23" t="s">
        <v>1113</v>
      </c>
      <c r="E362" s="16" t="s">
        <v>213</v>
      </c>
      <c r="F362" s="23" t="s">
        <v>895</v>
      </c>
      <c r="G362" s="16" t="s">
        <v>2194</v>
      </c>
      <c r="H362" s="23" t="s">
        <v>882</v>
      </c>
      <c r="I362" s="16" t="s">
        <v>883</v>
      </c>
      <c r="J362" s="23">
        <v>423724.5</v>
      </c>
      <c r="K362" s="16">
        <v>196534.38</v>
      </c>
    </row>
    <row r="363" spans="1:11" x14ac:dyDescent="0.25">
      <c r="A363" s="23" t="s">
        <v>2154</v>
      </c>
      <c r="B363" s="23" t="s">
        <v>994</v>
      </c>
      <c r="C363" s="16" t="s">
        <v>928</v>
      </c>
      <c r="D363" s="23" t="s">
        <v>1110</v>
      </c>
      <c r="E363" s="16" t="s">
        <v>202</v>
      </c>
      <c r="F363" s="23" t="s">
        <v>203</v>
      </c>
      <c r="G363" s="16" t="s">
        <v>204</v>
      </c>
      <c r="H363" s="23" t="s">
        <v>877</v>
      </c>
      <c r="I363" s="16" t="s">
        <v>878</v>
      </c>
      <c r="J363" s="23">
        <v>6934169.6400000006</v>
      </c>
      <c r="K363" s="16">
        <v>2650694.4999999995</v>
      </c>
    </row>
    <row r="364" spans="1:11" x14ac:dyDescent="0.25">
      <c r="A364" s="23" t="s">
        <v>2155</v>
      </c>
      <c r="B364" s="23" t="s">
        <v>1006</v>
      </c>
      <c r="C364" s="16" t="s">
        <v>1595</v>
      </c>
      <c r="D364" s="23" t="s">
        <v>1114</v>
      </c>
      <c r="E364" s="16" t="s">
        <v>202</v>
      </c>
      <c r="F364" s="23" t="s">
        <v>203</v>
      </c>
      <c r="G364" s="16" t="s">
        <v>204</v>
      </c>
      <c r="H364" s="23" t="s">
        <v>877</v>
      </c>
      <c r="I364" s="16" t="s">
        <v>878</v>
      </c>
      <c r="J364" s="23">
        <v>5279165.2600000007</v>
      </c>
      <c r="K364" s="16">
        <v>2218724.85</v>
      </c>
    </row>
    <row r="365" spans="1:11" x14ac:dyDescent="0.25">
      <c r="A365" s="23" t="s">
        <v>2155</v>
      </c>
      <c r="B365" s="23" t="s">
        <v>1006</v>
      </c>
      <c r="C365" s="16" t="s">
        <v>1595</v>
      </c>
      <c r="D365" s="23" t="s">
        <v>2156</v>
      </c>
      <c r="E365" s="16" t="s">
        <v>207</v>
      </c>
      <c r="F365" s="23" t="s">
        <v>1115</v>
      </c>
      <c r="G365" s="16" t="s">
        <v>1116</v>
      </c>
      <c r="H365" s="23" t="s">
        <v>909</v>
      </c>
      <c r="I365" s="16" t="s">
        <v>1117</v>
      </c>
      <c r="J365" s="23">
        <v>21604734.359999999</v>
      </c>
      <c r="K365" s="16">
        <v>1904818.3699999996</v>
      </c>
    </row>
    <row r="366" spans="1:11" x14ac:dyDescent="0.25">
      <c r="A366" s="23" t="s">
        <v>2155</v>
      </c>
      <c r="B366" s="23" t="s">
        <v>1006</v>
      </c>
      <c r="C366" s="16" t="s">
        <v>1595</v>
      </c>
      <c r="D366" s="23" t="s">
        <v>1118</v>
      </c>
      <c r="E366" s="16" t="s">
        <v>207</v>
      </c>
      <c r="F366" s="23" t="s">
        <v>1115</v>
      </c>
      <c r="G366" s="16" t="s">
        <v>1116</v>
      </c>
      <c r="H366" s="23" t="s">
        <v>912</v>
      </c>
      <c r="I366" s="16" t="s">
        <v>1119</v>
      </c>
      <c r="J366" s="23">
        <v>2261347.1799999997</v>
      </c>
      <c r="K366" s="16">
        <v>1073592.3700000001</v>
      </c>
    </row>
    <row r="367" spans="1:11" x14ac:dyDescent="0.25">
      <c r="A367" s="23" t="s">
        <v>2157</v>
      </c>
      <c r="B367" s="23" t="s">
        <v>994</v>
      </c>
      <c r="C367" s="16" t="s">
        <v>1596</v>
      </c>
      <c r="D367" s="23" t="s">
        <v>1107</v>
      </c>
      <c r="E367" s="16" t="s">
        <v>213</v>
      </c>
      <c r="F367" s="23" t="s">
        <v>895</v>
      </c>
      <c r="G367" s="16" t="s">
        <v>2194</v>
      </c>
      <c r="H367" s="23" t="s">
        <v>885</v>
      </c>
      <c r="I367" s="16" t="s">
        <v>886</v>
      </c>
      <c r="J367" s="23">
        <v>5493130.0699999994</v>
      </c>
      <c r="K367" s="16">
        <v>2213789.2100000004</v>
      </c>
    </row>
    <row r="368" spans="1:11" x14ac:dyDescent="0.25">
      <c r="A368" s="23" t="s">
        <v>2157</v>
      </c>
      <c r="B368" s="23" t="s">
        <v>994</v>
      </c>
      <c r="C368" s="16" t="s">
        <v>1596</v>
      </c>
      <c r="D368" s="23" t="s">
        <v>1109</v>
      </c>
      <c r="E368" s="16" t="s">
        <v>213</v>
      </c>
      <c r="F368" s="23" t="s">
        <v>755</v>
      </c>
      <c r="G368" s="16" t="s">
        <v>756</v>
      </c>
      <c r="H368" s="23" t="s">
        <v>882</v>
      </c>
      <c r="I368" s="16" t="s">
        <v>883</v>
      </c>
      <c r="J368" s="23">
        <v>310830.70999999996</v>
      </c>
      <c r="K368" s="16">
        <v>67382.649999999994</v>
      </c>
    </row>
    <row r="369" spans="1:11" x14ac:dyDescent="0.25">
      <c r="A369" s="23" t="s">
        <v>2157</v>
      </c>
      <c r="B369" s="23" t="s">
        <v>994</v>
      </c>
      <c r="C369" s="16" t="s">
        <v>1596</v>
      </c>
      <c r="D369" s="23" t="s">
        <v>1108</v>
      </c>
      <c r="E369" s="16" t="s">
        <v>213</v>
      </c>
      <c r="F369" s="23" t="s">
        <v>755</v>
      </c>
      <c r="G369" s="16" t="s">
        <v>955</v>
      </c>
      <c r="H369" s="23" t="s">
        <v>873</v>
      </c>
      <c r="I369" s="16" t="s">
        <v>874</v>
      </c>
      <c r="J369" s="23">
        <v>1660383.1799999997</v>
      </c>
      <c r="K369" s="16">
        <v>360917.11000000004</v>
      </c>
    </row>
    <row r="370" spans="1:11" x14ac:dyDescent="0.25">
      <c r="A370" s="23" t="s">
        <v>2157</v>
      </c>
      <c r="B370" s="23" t="s">
        <v>994</v>
      </c>
      <c r="C370" s="16" t="s">
        <v>1596</v>
      </c>
      <c r="D370" s="23" t="s">
        <v>1106</v>
      </c>
      <c r="E370" s="16" t="s">
        <v>202</v>
      </c>
      <c r="F370" s="23" t="s">
        <v>203</v>
      </c>
      <c r="G370" s="16" t="s">
        <v>204</v>
      </c>
      <c r="H370" s="23" t="s">
        <v>877</v>
      </c>
      <c r="I370" s="16" t="s">
        <v>878</v>
      </c>
      <c r="J370" s="23">
        <v>3965963.85</v>
      </c>
      <c r="K370" s="16">
        <v>1363338.9299999997</v>
      </c>
    </row>
    <row r="371" spans="1:11" x14ac:dyDescent="0.25">
      <c r="A371" s="23" t="s">
        <v>167</v>
      </c>
      <c r="B371" s="23" t="s">
        <v>1006</v>
      </c>
      <c r="C371" s="16" t="s">
        <v>1597</v>
      </c>
      <c r="D371" s="23" t="s">
        <v>987</v>
      </c>
      <c r="E371" s="16" t="s">
        <v>202</v>
      </c>
      <c r="F371" s="23" t="s">
        <v>203</v>
      </c>
      <c r="G371" s="16" t="s">
        <v>204</v>
      </c>
      <c r="H371" s="23" t="s">
        <v>877</v>
      </c>
      <c r="I371" s="16" t="s">
        <v>878</v>
      </c>
      <c r="J371" s="23">
        <v>3198808.6100000003</v>
      </c>
      <c r="K371" s="16">
        <v>909195.56</v>
      </c>
    </row>
    <row r="372" spans="1:11" x14ac:dyDescent="0.25">
      <c r="A372" s="23" t="s">
        <v>167</v>
      </c>
      <c r="B372" s="23" t="s">
        <v>1006</v>
      </c>
      <c r="C372" s="16" t="s">
        <v>1597</v>
      </c>
      <c r="D372" s="23" t="s">
        <v>1120</v>
      </c>
      <c r="E372" s="16" t="s">
        <v>135</v>
      </c>
      <c r="F372" s="23" t="s">
        <v>185</v>
      </c>
      <c r="G372" s="16" t="s">
        <v>186</v>
      </c>
      <c r="H372" s="23" t="s">
        <v>909</v>
      </c>
      <c r="I372" s="16" t="s">
        <v>1121</v>
      </c>
      <c r="J372" s="23">
        <v>7686214.75</v>
      </c>
      <c r="K372" s="16">
        <v>2197125.52</v>
      </c>
    </row>
    <row r="373" spans="1:11" x14ac:dyDescent="0.25">
      <c r="A373" s="23" t="s">
        <v>21</v>
      </c>
      <c r="B373" s="23" t="s">
        <v>1008</v>
      </c>
      <c r="C373" s="16" t="s">
        <v>1598</v>
      </c>
      <c r="D373" s="23" t="s">
        <v>956</v>
      </c>
      <c r="E373" s="16" t="s">
        <v>202</v>
      </c>
      <c r="F373" s="23" t="s">
        <v>203</v>
      </c>
      <c r="G373" s="16" t="s">
        <v>204</v>
      </c>
      <c r="H373" s="23" t="s">
        <v>877</v>
      </c>
      <c r="I373" s="16" t="s">
        <v>878</v>
      </c>
      <c r="J373" s="23">
        <v>1299655.3700000001</v>
      </c>
      <c r="K373" s="16">
        <v>578927.81000000006</v>
      </c>
    </row>
    <row r="374" spans="1:11" x14ac:dyDescent="0.25">
      <c r="A374" s="23" t="s">
        <v>21</v>
      </c>
      <c r="B374" s="23" t="s">
        <v>1008</v>
      </c>
      <c r="C374" s="16" t="s">
        <v>1598</v>
      </c>
      <c r="D374" s="23" t="s">
        <v>2158</v>
      </c>
      <c r="E374" s="16" t="s">
        <v>57</v>
      </c>
      <c r="F374" s="23" t="s">
        <v>58</v>
      </c>
      <c r="G374" s="16" t="s">
        <v>59</v>
      </c>
      <c r="H374" s="23" t="s">
        <v>909</v>
      </c>
      <c r="I374" s="16" t="s">
        <v>1140</v>
      </c>
      <c r="J374" s="23">
        <v>3768550.7100000004</v>
      </c>
      <c r="K374" s="16">
        <v>1743732.15</v>
      </c>
    </row>
    <row r="375" spans="1:11" x14ac:dyDescent="0.25">
      <c r="A375" s="23" t="s">
        <v>817</v>
      </c>
      <c r="B375" s="23" t="s">
        <v>1006</v>
      </c>
      <c r="C375" s="16" t="s">
        <v>1599</v>
      </c>
      <c r="D375" s="23" t="s">
        <v>2159</v>
      </c>
      <c r="E375" s="16" t="s">
        <v>67</v>
      </c>
      <c r="F375" s="23" t="s">
        <v>65</v>
      </c>
      <c r="G375" s="16" t="s">
        <v>59</v>
      </c>
      <c r="H375" s="23" t="s">
        <v>909</v>
      </c>
      <c r="I375" s="16" t="s">
        <v>1259</v>
      </c>
      <c r="J375" s="23">
        <v>84496444.319999993</v>
      </c>
      <c r="K375" s="16">
        <v>47341474.56000001</v>
      </c>
    </row>
    <row r="376" spans="1:11" x14ac:dyDescent="0.25">
      <c r="A376" s="23" t="s">
        <v>817</v>
      </c>
      <c r="B376" s="23" t="s">
        <v>1006</v>
      </c>
      <c r="C376" s="16" t="s">
        <v>1599</v>
      </c>
      <c r="D376" s="23" t="s">
        <v>2160</v>
      </c>
      <c r="E376" s="16" t="s">
        <v>202</v>
      </c>
      <c r="F376" s="23" t="s">
        <v>203</v>
      </c>
      <c r="G376" s="16" t="s">
        <v>204</v>
      </c>
      <c r="H376" s="23" t="s">
        <v>877</v>
      </c>
      <c r="I376" s="16" t="s">
        <v>878</v>
      </c>
      <c r="J376" s="23">
        <v>1462625.15</v>
      </c>
      <c r="K376" s="16">
        <v>437607.67</v>
      </c>
    </row>
    <row r="377" spans="1:11" x14ac:dyDescent="0.25">
      <c r="A377" s="23" t="s">
        <v>2161</v>
      </c>
      <c r="B377" s="23" t="s">
        <v>994</v>
      </c>
      <c r="C377" s="16" t="s">
        <v>932</v>
      </c>
      <c r="D377" s="23" t="s">
        <v>987</v>
      </c>
      <c r="E377" s="16" t="s">
        <v>202</v>
      </c>
      <c r="F377" s="23" t="s">
        <v>203</v>
      </c>
      <c r="G377" s="16" t="s">
        <v>204</v>
      </c>
      <c r="H377" s="23" t="s">
        <v>877</v>
      </c>
      <c r="I377" s="16" t="s">
        <v>878</v>
      </c>
      <c r="J377" s="23">
        <v>268096.2</v>
      </c>
      <c r="K377" s="16">
        <v>122301.74</v>
      </c>
    </row>
    <row r="378" spans="1:11" x14ac:dyDescent="0.25">
      <c r="A378" s="23" t="s">
        <v>2162</v>
      </c>
      <c r="B378" s="23" t="s">
        <v>994</v>
      </c>
      <c r="C378" s="16" t="s">
        <v>929</v>
      </c>
      <c r="D378" s="23" t="s">
        <v>956</v>
      </c>
      <c r="E378" s="16" t="s">
        <v>202</v>
      </c>
      <c r="F378" s="23" t="s">
        <v>203</v>
      </c>
      <c r="G378" s="16" t="s">
        <v>204</v>
      </c>
      <c r="H378" s="23" t="s">
        <v>877</v>
      </c>
      <c r="I378" s="16" t="s">
        <v>878</v>
      </c>
      <c r="J378" s="23">
        <v>520538.25999999995</v>
      </c>
      <c r="K378" s="16">
        <v>229889.49000000002</v>
      </c>
    </row>
    <row r="379" spans="1:11" x14ac:dyDescent="0.25">
      <c r="A379" s="23" t="s">
        <v>2162</v>
      </c>
      <c r="B379" s="23" t="s">
        <v>994</v>
      </c>
      <c r="C379" s="16" t="s">
        <v>929</v>
      </c>
      <c r="D379" s="23" t="s">
        <v>1260</v>
      </c>
      <c r="E379" s="16" t="s">
        <v>57</v>
      </c>
      <c r="F379" s="23" t="s">
        <v>939</v>
      </c>
      <c r="G379" s="16" t="s">
        <v>59</v>
      </c>
      <c r="H379" s="23" t="s">
        <v>930</v>
      </c>
      <c r="I379" s="16" t="s">
        <v>931</v>
      </c>
      <c r="J379" s="23">
        <v>237867.77000000002</v>
      </c>
      <c r="K379" s="16">
        <v>109735.66</v>
      </c>
    </row>
    <row r="380" spans="1:11" x14ac:dyDescent="0.25">
      <c r="A380" s="23" t="s">
        <v>2163</v>
      </c>
      <c r="B380" s="23" t="s">
        <v>994</v>
      </c>
      <c r="C380" s="16" t="s">
        <v>1600</v>
      </c>
      <c r="D380" s="23" t="s">
        <v>1261</v>
      </c>
      <c r="E380" s="16" t="s">
        <v>202</v>
      </c>
      <c r="F380" s="23" t="s">
        <v>203</v>
      </c>
      <c r="G380" s="16" t="s">
        <v>204</v>
      </c>
      <c r="H380" s="23" t="s">
        <v>877</v>
      </c>
      <c r="I380" s="16" t="s">
        <v>878</v>
      </c>
      <c r="J380" s="23">
        <v>358727.72</v>
      </c>
      <c r="K380" s="16">
        <v>144807.54999999999</v>
      </c>
    </row>
    <row r="381" spans="1:11" x14ac:dyDescent="0.25">
      <c r="A381" s="23" t="s">
        <v>2163</v>
      </c>
      <c r="B381" s="23" t="s">
        <v>994</v>
      </c>
      <c r="C381" s="16" t="s">
        <v>1600</v>
      </c>
      <c r="D381" s="23" t="s">
        <v>2164</v>
      </c>
      <c r="E381" s="16" t="s">
        <v>207</v>
      </c>
      <c r="F381" s="23" t="s">
        <v>1016</v>
      </c>
      <c r="G381" s="16" t="s">
        <v>59</v>
      </c>
      <c r="H381" s="23" t="s">
        <v>909</v>
      </c>
      <c r="I381" s="16" t="s">
        <v>931</v>
      </c>
      <c r="J381" s="23">
        <v>284078.09999999998</v>
      </c>
      <c r="K381" s="16">
        <v>152588.89000000001</v>
      </c>
    </row>
    <row r="382" spans="1:11" x14ac:dyDescent="0.25">
      <c r="A382" s="23" t="s">
        <v>2165</v>
      </c>
      <c r="B382" s="23" t="s">
        <v>1011</v>
      </c>
      <c r="C382" s="16" t="s">
        <v>1601</v>
      </c>
      <c r="D382" s="23" t="s">
        <v>1041</v>
      </c>
      <c r="E382" s="16" t="s">
        <v>202</v>
      </c>
      <c r="F382" s="23" t="s">
        <v>927</v>
      </c>
      <c r="G382" s="16" t="s">
        <v>59</v>
      </c>
      <c r="H382" s="23" t="s">
        <v>877</v>
      </c>
      <c r="I382" s="16" t="s">
        <v>878</v>
      </c>
      <c r="J382" s="23">
        <v>6802863.1900000013</v>
      </c>
      <c r="K382" s="16">
        <v>2783479.5699999994</v>
      </c>
    </row>
    <row r="383" spans="1:11" x14ac:dyDescent="0.25">
      <c r="A383" s="23" t="s">
        <v>933</v>
      </c>
      <c r="B383" s="23" t="s">
        <v>1006</v>
      </c>
      <c r="C383" s="16" t="s">
        <v>934</v>
      </c>
      <c r="D383" s="23" t="s">
        <v>987</v>
      </c>
      <c r="E383" s="16" t="s">
        <v>202</v>
      </c>
      <c r="F383" s="23" t="s">
        <v>203</v>
      </c>
      <c r="G383" s="16" t="s">
        <v>204</v>
      </c>
      <c r="H383" s="23" t="s">
        <v>877</v>
      </c>
      <c r="I383" s="16" t="s">
        <v>878</v>
      </c>
      <c r="J383" s="23">
        <v>1450731.62</v>
      </c>
      <c r="K383" s="16">
        <v>613149.78</v>
      </c>
    </row>
    <row r="384" spans="1:11" x14ac:dyDescent="0.25">
      <c r="A384" s="23" t="s">
        <v>933</v>
      </c>
      <c r="B384" s="23" t="s">
        <v>1006</v>
      </c>
      <c r="C384" s="16" t="s">
        <v>934</v>
      </c>
      <c r="D384" s="23" t="s">
        <v>982</v>
      </c>
      <c r="E384" s="16" t="s">
        <v>135</v>
      </c>
      <c r="F384" s="23" t="s">
        <v>201</v>
      </c>
      <c r="G384" s="16" t="s">
        <v>2207</v>
      </c>
      <c r="H384" s="23" t="s">
        <v>909</v>
      </c>
      <c r="I384" s="16" t="s">
        <v>1285</v>
      </c>
      <c r="J384" s="23">
        <v>4273.8500000000004</v>
      </c>
      <c r="K384" s="16">
        <v>0</v>
      </c>
    </row>
    <row r="385" spans="1:11" x14ac:dyDescent="0.25">
      <c r="A385" s="23" t="s">
        <v>2166</v>
      </c>
      <c r="B385" s="23" t="s">
        <v>994</v>
      </c>
      <c r="C385" s="16" t="s">
        <v>983</v>
      </c>
      <c r="D385" s="23" t="s">
        <v>956</v>
      </c>
      <c r="E385" s="16" t="s">
        <v>202</v>
      </c>
      <c r="F385" s="23" t="s">
        <v>203</v>
      </c>
      <c r="G385" s="16" t="s">
        <v>204</v>
      </c>
      <c r="H385" s="23" t="s">
        <v>877</v>
      </c>
      <c r="I385" s="16" t="s">
        <v>878</v>
      </c>
      <c r="J385" s="23">
        <v>2680361.7800000003</v>
      </c>
      <c r="K385" s="16">
        <v>1263865.3099999998</v>
      </c>
    </row>
    <row r="386" spans="1:11" x14ac:dyDescent="0.25">
      <c r="A386" s="23" t="s">
        <v>2166</v>
      </c>
      <c r="B386" s="23" t="s">
        <v>994</v>
      </c>
      <c r="C386" s="16" t="s">
        <v>983</v>
      </c>
      <c r="D386" s="23" t="s">
        <v>1309</v>
      </c>
      <c r="E386" s="16" t="s">
        <v>57</v>
      </c>
      <c r="F386" s="23" t="s">
        <v>623</v>
      </c>
      <c r="G386" s="16" t="s">
        <v>59</v>
      </c>
      <c r="H386" s="23" t="s">
        <v>909</v>
      </c>
      <c r="I386" s="16" t="s">
        <v>984</v>
      </c>
      <c r="J386" s="23">
        <v>37844.43</v>
      </c>
      <c r="K386" s="16">
        <v>16900.490000000002</v>
      </c>
    </row>
    <row r="387" spans="1:11" x14ac:dyDescent="0.25">
      <c r="A387" s="23" t="s">
        <v>138</v>
      </c>
      <c r="B387" s="23" t="s">
        <v>1006</v>
      </c>
      <c r="C387" s="16" t="s">
        <v>1602</v>
      </c>
      <c r="D387" s="23" t="s">
        <v>956</v>
      </c>
      <c r="E387" s="16" t="s">
        <v>202</v>
      </c>
      <c r="F387" s="23" t="s">
        <v>203</v>
      </c>
      <c r="G387" s="16" t="s">
        <v>204</v>
      </c>
      <c r="H387" s="23" t="s">
        <v>877</v>
      </c>
      <c r="I387" s="16" t="s">
        <v>878</v>
      </c>
      <c r="J387" s="23">
        <v>13232129.890000002</v>
      </c>
      <c r="K387" s="16">
        <v>5988597.1899999995</v>
      </c>
    </row>
    <row r="388" spans="1:11" x14ac:dyDescent="0.25">
      <c r="A388" s="23" t="s">
        <v>138</v>
      </c>
      <c r="B388" s="23" t="s">
        <v>1006</v>
      </c>
      <c r="C388" s="16" t="s">
        <v>1602</v>
      </c>
      <c r="D388" s="23" t="s">
        <v>1303</v>
      </c>
      <c r="E388" s="16" t="s">
        <v>140</v>
      </c>
      <c r="F388" s="23" t="s">
        <v>141</v>
      </c>
      <c r="G388" s="16" t="s">
        <v>142</v>
      </c>
      <c r="H388" s="23" t="s">
        <v>909</v>
      </c>
      <c r="I388" s="16" t="s">
        <v>1304</v>
      </c>
      <c r="J388" s="23">
        <v>1054381.5099999998</v>
      </c>
      <c r="K388" s="16">
        <v>443482.33999999991</v>
      </c>
    </row>
    <row r="389" spans="1:11" x14ac:dyDescent="0.25">
      <c r="A389" s="23" t="s">
        <v>2167</v>
      </c>
      <c r="B389" s="23" t="s">
        <v>1008</v>
      </c>
      <c r="C389" s="16" t="s">
        <v>1603</v>
      </c>
      <c r="D389" s="23" t="s">
        <v>956</v>
      </c>
      <c r="E389" s="16" t="s">
        <v>202</v>
      </c>
      <c r="F389" s="23" t="s">
        <v>203</v>
      </c>
      <c r="G389" s="16" t="s">
        <v>204</v>
      </c>
      <c r="H389" s="23" t="s">
        <v>877</v>
      </c>
      <c r="I389" s="16" t="s">
        <v>878</v>
      </c>
      <c r="J389" s="23">
        <v>480031.00999999989</v>
      </c>
      <c r="K389" s="16">
        <v>244675.22999999998</v>
      </c>
    </row>
    <row r="390" spans="1:11" x14ac:dyDescent="0.25">
      <c r="A390" s="23" t="s">
        <v>2167</v>
      </c>
      <c r="B390" s="23" t="s">
        <v>1008</v>
      </c>
      <c r="C390" s="16" t="s">
        <v>1603</v>
      </c>
      <c r="D390" s="23" t="s">
        <v>2168</v>
      </c>
      <c r="E390" s="16" t="s">
        <v>213</v>
      </c>
      <c r="F390" s="23" t="s">
        <v>755</v>
      </c>
      <c r="G390" s="16" t="s">
        <v>59</v>
      </c>
      <c r="H390" s="23" t="s">
        <v>909</v>
      </c>
      <c r="I390" s="16" t="s">
        <v>1350</v>
      </c>
      <c r="J390" s="23">
        <v>3155439.96</v>
      </c>
      <c r="K390" s="16">
        <v>1430273.4500000002</v>
      </c>
    </row>
    <row r="391" spans="1:11" x14ac:dyDescent="0.25">
      <c r="A391" s="23" t="s">
        <v>2169</v>
      </c>
      <c r="B391" s="23" t="s">
        <v>1008</v>
      </c>
      <c r="C391" s="16" t="s">
        <v>1604</v>
      </c>
      <c r="D391" s="23" t="s">
        <v>1270</v>
      </c>
      <c r="E391" s="16" t="s">
        <v>213</v>
      </c>
      <c r="F391" s="23" t="s">
        <v>214</v>
      </c>
      <c r="G391" s="16" t="s">
        <v>1271</v>
      </c>
      <c r="H391" s="23" t="s">
        <v>909</v>
      </c>
      <c r="I391" s="16" t="s">
        <v>1272</v>
      </c>
      <c r="J391" s="23">
        <v>958133.55999999994</v>
      </c>
      <c r="K391" s="16">
        <v>228123.41999999998</v>
      </c>
    </row>
    <row r="392" spans="1:11" x14ac:dyDescent="0.25">
      <c r="A392" s="23" t="s">
        <v>2169</v>
      </c>
      <c r="B392" s="23" t="s">
        <v>1008</v>
      </c>
      <c r="C392" s="16" t="s">
        <v>1604</v>
      </c>
      <c r="D392" s="23" t="s">
        <v>956</v>
      </c>
      <c r="E392" s="16" t="s">
        <v>202</v>
      </c>
      <c r="F392" s="23" t="s">
        <v>203</v>
      </c>
      <c r="G392" s="16" t="s">
        <v>204</v>
      </c>
      <c r="H392" s="23" t="s">
        <v>877</v>
      </c>
      <c r="I392" s="16" t="s">
        <v>878</v>
      </c>
      <c r="J392" s="23">
        <v>3907915.54</v>
      </c>
      <c r="K392" s="16">
        <v>1774836.61</v>
      </c>
    </row>
    <row r="393" spans="1:11" x14ac:dyDescent="0.25">
      <c r="A393" s="23" t="s">
        <v>2169</v>
      </c>
      <c r="B393" s="23" t="s">
        <v>1008</v>
      </c>
      <c r="C393" s="16" t="s">
        <v>1604</v>
      </c>
      <c r="D393" s="23" t="s">
        <v>1273</v>
      </c>
      <c r="E393" s="16" t="s">
        <v>213</v>
      </c>
      <c r="F393" s="23" t="s">
        <v>214</v>
      </c>
      <c r="G393" s="16" t="s">
        <v>1271</v>
      </c>
      <c r="H393" s="23" t="s">
        <v>912</v>
      </c>
      <c r="I393" s="16" t="s">
        <v>1274</v>
      </c>
      <c r="J393" s="23">
        <v>70508.2</v>
      </c>
      <c r="K393" s="16">
        <v>14632</v>
      </c>
    </row>
    <row r="394" spans="1:11" x14ac:dyDescent="0.25">
      <c r="A394" s="23" t="s">
        <v>2170</v>
      </c>
      <c r="B394" s="23" t="s">
        <v>1011</v>
      </c>
      <c r="C394" s="16" t="s">
        <v>986</v>
      </c>
      <c r="D394" s="23" t="s">
        <v>956</v>
      </c>
      <c r="E394" s="16" t="s">
        <v>202</v>
      </c>
      <c r="F394" s="23" t="s">
        <v>203</v>
      </c>
      <c r="G394" s="16" t="s">
        <v>204</v>
      </c>
      <c r="H394" s="23" t="s">
        <v>877</v>
      </c>
      <c r="I394" s="16" t="s">
        <v>878</v>
      </c>
      <c r="J394" s="23">
        <v>79576024.819999993</v>
      </c>
      <c r="K394" s="16">
        <v>73976222.479999989</v>
      </c>
    </row>
    <row r="395" spans="1:11" x14ac:dyDescent="0.25">
      <c r="A395" s="23" t="s">
        <v>2171</v>
      </c>
      <c r="B395" s="23" t="s">
        <v>1011</v>
      </c>
      <c r="C395" s="16" t="s">
        <v>936</v>
      </c>
      <c r="D395" s="23" t="s">
        <v>1351</v>
      </c>
      <c r="E395" s="16" t="s">
        <v>207</v>
      </c>
      <c r="F395" s="23" t="s">
        <v>988</v>
      </c>
      <c r="G395" s="16" t="s">
        <v>989</v>
      </c>
      <c r="H395" s="23" t="s">
        <v>912</v>
      </c>
      <c r="I395" s="16" t="s">
        <v>985</v>
      </c>
      <c r="J395" s="23">
        <v>88899518.169999987</v>
      </c>
      <c r="K395" s="16">
        <v>43209417.670000002</v>
      </c>
    </row>
    <row r="396" spans="1:11" x14ac:dyDescent="0.25">
      <c r="A396" s="23" t="s">
        <v>2171</v>
      </c>
      <c r="B396" s="23" t="s">
        <v>1011</v>
      </c>
      <c r="C396" s="16" t="s">
        <v>936</v>
      </c>
      <c r="D396" s="23" t="s">
        <v>1037</v>
      </c>
      <c r="E396" s="16" t="s">
        <v>202</v>
      </c>
      <c r="F396" s="23" t="s">
        <v>203</v>
      </c>
      <c r="G396" s="16" t="s">
        <v>204</v>
      </c>
      <c r="H396" s="23" t="s">
        <v>877</v>
      </c>
      <c r="I396" s="16" t="s">
        <v>878</v>
      </c>
      <c r="J396" s="23">
        <v>11669453.060000001</v>
      </c>
      <c r="K396" s="16">
        <v>2981020.7800000003</v>
      </c>
    </row>
    <row r="397" spans="1:11" x14ac:dyDescent="0.25">
      <c r="A397" s="23" t="s">
        <v>2172</v>
      </c>
      <c r="B397" s="23" t="s">
        <v>994</v>
      </c>
      <c r="C397" s="16" t="s">
        <v>937</v>
      </c>
      <c r="D397" s="16" t="s">
        <v>2213</v>
      </c>
      <c r="E397" s="23" t="s">
        <v>2212</v>
      </c>
      <c r="F397" s="23" t="s">
        <v>2213</v>
      </c>
      <c r="G397" s="23" t="s">
        <v>2212</v>
      </c>
      <c r="H397" s="23" t="s">
        <v>877</v>
      </c>
      <c r="I397" s="16" t="s">
        <v>878</v>
      </c>
      <c r="J397" s="23">
        <v>447524.44</v>
      </c>
      <c r="K397" s="16">
        <v>162284.21000000002</v>
      </c>
    </row>
    <row r="398" spans="1:11" x14ac:dyDescent="0.25">
      <c r="A398" s="23" t="s">
        <v>2172</v>
      </c>
      <c r="B398" s="23" t="s">
        <v>994</v>
      </c>
      <c r="C398" s="16" t="s">
        <v>937</v>
      </c>
      <c r="D398" s="16" t="s">
        <v>2213</v>
      </c>
      <c r="E398" s="23" t="s">
        <v>2212</v>
      </c>
      <c r="F398" s="23" t="s">
        <v>2213</v>
      </c>
      <c r="G398" s="23" t="s">
        <v>2212</v>
      </c>
      <c r="H398" s="23" t="s">
        <v>885</v>
      </c>
      <c r="I398" s="16" t="s">
        <v>886</v>
      </c>
      <c r="J398" s="23">
        <v>590869.91</v>
      </c>
      <c r="K398" s="16">
        <v>232948.77</v>
      </c>
    </row>
    <row r="399" spans="1:11" x14ac:dyDescent="0.25">
      <c r="A399" s="23" t="s">
        <v>2172</v>
      </c>
      <c r="B399" s="23" t="s">
        <v>994</v>
      </c>
      <c r="C399" s="16" t="s">
        <v>937</v>
      </c>
      <c r="D399" s="16" t="s">
        <v>2213</v>
      </c>
      <c r="E399" s="23" t="s">
        <v>2212</v>
      </c>
      <c r="F399" s="23" t="s">
        <v>2213</v>
      </c>
      <c r="G399" s="23" t="s">
        <v>2212</v>
      </c>
      <c r="H399" s="23" t="s">
        <v>873</v>
      </c>
      <c r="I399" s="16" t="s">
        <v>874</v>
      </c>
      <c r="J399" s="23">
        <v>17905.650000000001</v>
      </c>
      <c r="K399" s="16">
        <v>0</v>
      </c>
    </row>
    <row r="400" spans="1:11" x14ac:dyDescent="0.25">
      <c r="A400" s="23" t="s">
        <v>866</v>
      </c>
      <c r="B400" s="23" t="s">
        <v>1008</v>
      </c>
      <c r="C400" s="16" t="s">
        <v>1605</v>
      </c>
      <c r="D400" s="23" t="s">
        <v>987</v>
      </c>
      <c r="E400" s="16" t="s">
        <v>202</v>
      </c>
      <c r="F400" s="23" t="s">
        <v>203</v>
      </c>
      <c r="G400" s="16" t="s">
        <v>204</v>
      </c>
      <c r="H400" s="23" t="s">
        <v>877</v>
      </c>
      <c r="I400" s="16" t="s">
        <v>878</v>
      </c>
      <c r="J400" s="23">
        <v>1857960.52</v>
      </c>
      <c r="K400" s="16">
        <v>842156.0299999998</v>
      </c>
    </row>
    <row r="401" spans="1:11" x14ac:dyDescent="0.25">
      <c r="A401" s="23" t="s">
        <v>866</v>
      </c>
      <c r="B401" s="23" t="s">
        <v>1008</v>
      </c>
      <c r="C401" s="16" t="s">
        <v>1605</v>
      </c>
      <c r="D401" s="23" t="s">
        <v>1363</v>
      </c>
      <c r="E401" s="16" t="s">
        <v>57</v>
      </c>
      <c r="F401" s="23" t="s">
        <v>377</v>
      </c>
      <c r="G401" s="16" t="s">
        <v>211</v>
      </c>
      <c r="H401" s="23" t="s">
        <v>909</v>
      </c>
      <c r="I401" s="16" t="s">
        <v>1364</v>
      </c>
      <c r="J401" s="23">
        <v>20727.719999999998</v>
      </c>
      <c r="K401" s="16">
        <v>5572.66</v>
      </c>
    </row>
    <row r="402" spans="1:11" x14ac:dyDescent="0.25">
      <c r="A402" s="23" t="s">
        <v>809</v>
      </c>
      <c r="B402" s="23" t="s">
        <v>1013</v>
      </c>
      <c r="C402" s="16" t="s">
        <v>1606</v>
      </c>
      <c r="D402" s="23" t="s">
        <v>956</v>
      </c>
      <c r="E402" s="16" t="s">
        <v>202</v>
      </c>
      <c r="F402" s="23" t="s">
        <v>203</v>
      </c>
      <c r="G402" s="16" t="s">
        <v>204</v>
      </c>
      <c r="H402" s="23" t="s">
        <v>877</v>
      </c>
      <c r="I402" s="16" t="s">
        <v>878</v>
      </c>
      <c r="J402" s="23">
        <v>3404403.72</v>
      </c>
      <c r="K402" s="16">
        <v>1579697.9299999997</v>
      </c>
    </row>
    <row r="403" spans="1:11" x14ac:dyDescent="0.25">
      <c r="A403" s="23" t="s">
        <v>809</v>
      </c>
      <c r="B403" s="23" t="s">
        <v>1013</v>
      </c>
      <c r="C403" s="16" t="s">
        <v>1606</v>
      </c>
      <c r="D403" s="23" t="s">
        <v>1365</v>
      </c>
      <c r="E403" s="16" t="s">
        <v>202</v>
      </c>
      <c r="F403" s="23" t="s">
        <v>203</v>
      </c>
      <c r="G403" s="16" t="s">
        <v>204</v>
      </c>
      <c r="H403" s="23" t="s">
        <v>909</v>
      </c>
      <c r="I403" s="16" t="s">
        <v>1366</v>
      </c>
      <c r="J403" s="23">
        <v>3998332.1799999997</v>
      </c>
      <c r="K403" s="16">
        <v>1858048.85</v>
      </c>
    </row>
    <row r="404" spans="1:11" x14ac:dyDescent="0.25">
      <c r="A404" s="23" t="s">
        <v>1367</v>
      </c>
      <c r="B404" s="23" t="s">
        <v>1006</v>
      </c>
      <c r="C404" s="16" t="s">
        <v>1607</v>
      </c>
      <c r="D404" s="23" t="s">
        <v>956</v>
      </c>
      <c r="E404" s="16" t="s">
        <v>202</v>
      </c>
      <c r="F404" s="23" t="s">
        <v>203</v>
      </c>
      <c r="G404" s="16" t="s">
        <v>204</v>
      </c>
      <c r="H404" s="23" t="s">
        <v>877</v>
      </c>
      <c r="I404" s="16" t="s">
        <v>878</v>
      </c>
      <c r="J404" s="23">
        <v>30435242.270000003</v>
      </c>
      <c r="K404" s="16">
        <v>14006238.459999999</v>
      </c>
    </row>
    <row r="405" spans="1:11" x14ac:dyDescent="0.25">
      <c r="A405" s="23" t="s">
        <v>1367</v>
      </c>
      <c r="B405" s="23" t="s">
        <v>1006</v>
      </c>
      <c r="C405" s="16" t="s">
        <v>1607</v>
      </c>
      <c r="D405" s="23" t="s">
        <v>2173</v>
      </c>
      <c r="E405" s="16" t="s">
        <v>135</v>
      </c>
      <c r="F405" s="23" t="s">
        <v>136</v>
      </c>
      <c r="G405" s="16" t="s">
        <v>1608</v>
      </c>
      <c r="H405" s="23" t="s">
        <v>938</v>
      </c>
      <c r="I405" s="16" t="s">
        <v>1372</v>
      </c>
      <c r="J405" s="23">
        <v>285537.69</v>
      </c>
      <c r="K405" s="16">
        <v>105168.97</v>
      </c>
    </row>
    <row r="406" spans="1:11" x14ac:dyDescent="0.25">
      <c r="A406" s="23" t="s">
        <v>1367</v>
      </c>
      <c r="B406" s="23" t="s">
        <v>1006</v>
      </c>
      <c r="C406" s="16" t="s">
        <v>1607</v>
      </c>
      <c r="D406" s="23" t="s">
        <v>2174</v>
      </c>
      <c r="E406" s="16" t="s">
        <v>135</v>
      </c>
      <c r="F406" s="23" t="s">
        <v>201</v>
      </c>
      <c r="G406" s="16" t="s">
        <v>1609</v>
      </c>
      <c r="H406" s="23" t="s">
        <v>1368</v>
      </c>
      <c r="I406" s="16" t="s">
        <v>1369</v>
      </c>
      <c r="J406" s="23">
        <v>22825.19</v>
      </c>
      <c r="K406" s="16">
        <v>16256.8</v>
      </c>
    </row>
    <row r="407" spans="1:11" x14ac:dyDescent="0.25">
      <c r="A407" s="23" t="s">
        <v>1367</v>
      </c>
      <c r="B407" s="23" t="s">
        <v>1006</v>
      </c>
      <c r="C407" s="16" t="s">
        <v>1607</v>
      </c>
      <c r="D407" s="23" t="s">
        <v>2175</v>
      </c>
      <c r="E407" s="16" t="s">
        <v>135</v>
      </c>
      <c r="F407" s="23" t="s">
        <v>136</v>
      </c>
      <c r="G407" s="16" t="s">
        <v>137</v>
      </c>
      <c r="H407" s="23" t="s">
        <v>912</v>
      </c>
      <c r="I407" s="16" t="s">
        <v>1371</v>
      </c>
      <c r="J407" s="23">
        <v>208204.68</v>
      </c>
      <c r="K407" s="16">
        <v>20638.22</v>
      </c>
    </row>
    <row r="408" spans="1:11" x14ac:dyDescent="0.25">
      <c r="A408" s="23" t="s">
        <v>1367</v>
      </c>
      <c r="B408" s="23" t="s">
        <v>1006</v>
      </c>
      <c r="C408" s="16" t="s">
        <v>1607</v>
      </c>
      <c r="D408" s="23" t="s">
        <v>2176</v>
      </c>
      <c r="E408" s="16" t="s">
        <v>135</v>
      </c>
      <c r="F408" s="23" t="s">
        <v>201</v>
      </c>
      <c r="G408" s="16" t="s">
        <v>2204</v>
      </c>
      <c r="H408" s="23" t="s">
        <v>909</v>
      </c>
      <c r="I408" s="16" t="s">
        <v>1370</v>
      </c>
      <c r="J408" s="23">
        <v>6500</v>
      </c>
      <c r="K408" s="16">
        <v>305.75</v>
      </c>
    </row>
    <row r="409" spans="1:11" x14ac:dyDescent="0.25">
      <c r="A409" s="23" t="s">
        <v>2177</v>
      </c>
      <c r="B409" s="23" t="s">
        <v>1008</v>
      </c>
      <c r="C409" s="16" t="s">
        <v>1610</v>
      </c>
      <c r="D409" s="23" t="s">
        <v>2212</v>
      </c>
      <c r="E409" s="23" t="s">
        <v>2212</v>
      </c>
      <c r="F409" s="23" t="s">
        <v>2212</v>
      </c>
      <c r="G409" s="23" t="s">
        <v>2212</v>
      </c>
      <c r="H409" s="23" t="s">
        <v>877</v>
      </c>
      <c r="I409" s="16" t="s">
        <v>878</v>
      </c>
      <c r="J409" s="23">
        <v>8115898.9099999992</v>
      </c>
      <c r="K409" s="16">
        <v>3736367.8900000006</v>
      </c>
    </row>
    <row r="410" spans="1:11" x14ac:dyDescent="0.25">
      <c r="A410" s="23" t="s">
        <v>2177</v>
      </c>
      <c r="B410" s="23" t="s">
        <v>1008</v>
      </c>
      <c r="C410" s="16" t="s">
        <v>1610</v>
      </c>
      <c r="D410" s="23" t="s">
        <v>2212</v>
      </c>
      <c r="E410" s="23" t="s">
        <v>2212</v>
      </c>
      <c r="F410" s="23" t="s">
        <v>2212</v>
      </c>
      <c r="G410" s="23" t="s">
        <v>2212</v>
      </c>
      <c r="H410" s="23" t="s">
        <v>909</v>
      </c>
      <c r="I410" s="16" t="s">
        <v>1373</v>
      </c>
      <c r="J410" s="23">
        <v>2043678.81</v>
      </c>
      <c r="K410" s="16">
        <v>1090507.3700000001</v>
      </c>
    </row>
    <row r="411" spans="1:11" x14ac:dyDescent="0.25">
      <c r="A411" s="23" t="s">
        <v>2178</v>
      </c>
      <c r="B411" s="23" t="s">
        <v>1008</v>
      </c>
      <c r="C411" s="16" t="s">
        <v>1611</v>
      </c>
      <c r="D411" s="16" t="s">
        <v>2213</v>
      </c>
      <c r="E411" s="23" t="s">
        <v>2212</v>
      </c>
      <c r="F411" s="23" t="s">
        <v>2213</v>
      </c>
      <c r="G411" s="23" t="s">
        <v>2212</v>
      </c>
      <c r="H411" s="23" t="s">
        <v>877</v>
      </c>
      <c r="I411" s="16" t="s">
        <v>878</v>
      </c>
      <c r="J411" s="23">
        <v>2502633.23</v>
      </c>
      <c r="K411" s="16">
        <v>1122109.9099999997</v>
      </c>
    </row>
    <row r="412" spans="1:11" x14ac:dyDescent="0.25">
      <c r="A412" s="23" t="s">
        <v>2178</v>
      </c>
      <c r="B412" s="23" t="s">
        <v>1008</v>
      </c>
      <c r="C412" s="16" t="s">
        <v>1611</v>
      </c>
      <c r="D412" s="16" t="s">
        <v>2213</v>
      </c>
      <c r="E412" s="23" t="s">
        <v>2212</v>
      </c>
      <c r="F412" s="23" t="s">
        <v>2213</v>
      </c>
      <c r="G412" s="23" t="s">
        <v>2212</v>
      </c>
      <c r="H412" s="23" t="s">
        <v>909</v>
      </c>
      <c r="I412" s="16" t="s">
        <v>1378</v>
      </c>
      <c r="J412" s="23">
        <v>28269.47</v>
      </c>
      <c r="K412" s="16">
        <v>12405.810000000001</v>
      </c>
    </row>
    <row r="413" spans="1:11" x14ac:dyDescent="0.25">
      <c r="A413" s="23" t="s">
        <v>2179</v>
      </c>
      <c r="B413" s="23" t="s">
        <v>994</v>
      </c>
      <c r="C413" s="16" t="s">
        <v>1612</v>
      </c>
      <c r="D413" s="23" t="s">
        <v>1380</v>
      </c>
      <c r="E413" s="16" t="s">
        <v>219</v>
      </c>
      <c r="F413" s="23" t="s">
        <v>230</v>
      </c>
      <c r="G413" s="16" t="s">
        <v>1144</v>
      </c>
      <c r="H413" s="23" t="s">
        <v>909</v>
      </c>
      <c r="I413" s="16" t="s">
        <v>1381</v>
      </c>
      <c r="J413" s="23">
        <v>1075108.6099999999</v>
      </c>
      <c r="K413" s="16">
        <v>519000.66000000003</v>
      </c>
    </row>
    <row r="414" spans="1:11" x14ac:dyDescent="0.25">
      <c r="A414" s="23" t="s">
        <v>2179</v>
      </c>
      <c r="B414" s="23" t="s">
        <v>994</v>
      </c>
      <c r="C414" s="16" t="s">
        <v>1612</v>
      </c>
      <c r="D414" s="23" t="s">
        <v>1379</v>
      </c>
      <c r="E414" s="16" t="s">
        <v>202</v>
      </c>
      <c r="F414" s="23" t="s">
        <v>203</v>
      </c>
      <c r="G414" s="16" t="s">
        <v>204</v>
      </c>
      <c r="H414" s="23" t="s">
        <v>877</v>
      </c>
      <c r="I414" s="16" t="s">
        <v>878</v>
      </c>
      <c r="J414" s="23">
        <v>443416.32000000001</v>
      </c>
      <c r="K414" s="16">
        <v>197650.03999999998</v>
      </c>
    </row>
    <row r="415" spans="1:11" x14ac:dyDescent="0.25">
      <c r="A415" s="23" t="s">
        <v>2180</v>
      </c>
      <c r="B415" s="23" t="s">
        <v>1006</v>
      </c>
      <c r="C415" s="16" t="s">
        <v>1613</v>
      </c>
      <c r="D415" s="16" t="s">
        <v>2213</v>
      </c>
      <c r="E415" s="23" t="s">
        <v>2212</v>
      </c>
      <c r="F415" s="23" t="s">
        <v>2213</v>
      </c>
      <c r="G415" s="23" t="s">
        <v>2212</v>
      </c>
      <c r="H415" s="23" t="s">
        <v>877</v>
      </c>
      <c r="I415" s="16" t="s">
        <v>878</v>
      </c>
      <c r="J415" s="23">
        <v>2621124.4999999995</v>
      </c>
      <c r="K415" s="16">
        <v>613022.22</v>
      </c>
    </row>
    <row r="416" spans="1:11" x14ac:dyDescent="0.25">
      <c r="A416" s="23" t="s">
        <v>2181</v>
      </c>
      <c r="B416" s="23" t="s">
        <v>994</v>
      </c>
      <c r="C416" s="16" t="s">
        <v>1614</v>
      </c>
      <c r="D416" s="23" t="s">
        <v>2212</v>
      </c>
      <c r="E416" s="23" t="s">
        <v>2212</v>
      </c>
      <c r="F416" s="23" t="s">
        <v>2212</v>
      </c>
      <c r="G416" s="23" t="s">
        <v>2212</v>
      </c>
      <c r="H416" s="23" t="s">
        <v>877</v>
      </c>
      <c r="I416" s="16" t="s">
        <v>878</v>
      </c>
      <c r="J416" s="23">
        <v>2897488.2600000002</v>
      </c>
      <c r="K416" s="16">
        <v>811398.77</v>
      </c>
    </row>
    <row r="417" spans="1:11" x14ac:dyDescent="0.25">
      <c r="A417" s="23" t="s">
        <v>2182</v>
      </c>
      <c r="B417" s="23" t="s">
        <v>1011</v>
      </c>
      <c r="C417" s="16" t="s">
        <v>1615</v>
      </c>
      <c r="D417" s="23" t="s">
        <v>2212</v>
      </c>
      <c r="E417" s="23" t="s">
        <v>2212</v>
      </c>
      <c r="F417" s="23" t="s">
        <v>2212</v>
      </c>
      <c r="G417" s="23" t="s">
        <v>2212</v>
      </c>
      <c r="H417" s="23" t="s">
        <v>877</v>
      </c>
      <c r="I417" s="16" t="s">
        <v>878</v>
      </c>
      <c r="J417" s="23">
        <v>33041037.539999999</v>
      </c>
      <c r="K417" s="16">
        <v>8923218.2800000012</v>
      </c>
    </row>
    <row r="418" spans="1:11" x14ac:dyDescent="0.25">
      <c r="A418" s="23" t="s">
        <v>2182</v>
      </c>
      <c r="B418" s="23" t="s">
        <v>1011</v>
      </c>
      <c r="C418" s="16" t="s">
        <v>1615</v>
      </c>
      <c r="D418" s="23" t="s">
        <v>2212</v>
      </c>
      <c r="E418" s="23" t="s">
        <v>2212</v>
      </c>
      <c r="F418" s="23" t="s">
        <v>2212</v>
      </c>
      <c r="G418" s="23" t="s">
        <v>2212</v>
      </c>
      <c r="H418" s="23" t="s">
        <v>909</v>
      </c>
      <c r="I418" s="16" t="s">
        <v>940</v>
      </c>
      <c r="J418" s="23">
        <v>472152.42999999993</v>
      </c>
      <c r="K418" s="16">
        <v>181528.02000000002</v>
      </c>
    </row>
    <row r="419" spans="1:11" x14ac:dyDescent="0.25">
      <c r="A419" s="23" t="s">
        <v>2182</v>
      </c>
      <c r="B419" s="23" t="s">
        <v>1011</v>
      </c>
      <c r="C419" s="16" t="s">
        <v>1615</v>
      </c>
      <c r="D419" s="23" t="s">
        <v>2212</v>
      </c>
      <c r="E419" s="23" t="s">
        <v>2212</v>
      </c>
      <c r="F419" s="23" t="s">
        <v>2212</v>
      </c>
      <c r="G419" s="23" t="s">
        <v>2212</v>
      </c>
      <c r="H419" s="23" t="s">
        <v>912</v>
      </c>
      <c r="I419" s="16" t="s">
        <v>990</v>
      </c>
      <c r="J419" s="23">
        <v>6807805.3700000001</v>
      </c>
      <c r="K419" s="16">
        <v>609172.54</v>
      </c>
    </row>
    <row r="420" spans="1:11" x14ac:dyDescent="0.25">
      <c r="A420" s="23" t="s">
        <v>2182</v>
      </c>
      <c r="B420" s="23" t="s">
        <v>1011</v>
      </c>
      <c r="C420" s="16" t="s">
        <v>1615</v>
      </c>
      <c r="D420" s="23" t="s">
        <v>2212</v>
      </c>
      <c r="E420" s="23" t="s">
        <v>2212</v>
      </c>
      <c r="F420" s="23" t="s">
        <v>2212</v>
      </c>
      <c r="G420" s="23" t="s">
        <v>2212</v>
      </c>
      <c r="H420" s="23" t="s">
        <v>919</v>
      </c>
      <c r="I420" s="16" t="s">
        <v>920</v>
      </c>
      <c r="J420" s="23">
        <v>0</v>
      </c>
      <c r="K420" s="16">
        <v>0</v>
      </c>
    </row>
    <row r="421" spans="1:11" x14ac:dyDescent="0.25">
      <c r="A421" s="23" t="s">
        <v>2183</v>
      </c>
      <c r="B421" s="23" t="s">
        <v>994</v>
      </c>
      <c r="C421" s="16" t="s">
        <v>1616</v>
      </c>
      <c r="D421" s="23" t="s">
        <v>2212</v>
      </c>
      <c r="E421" s="23" t="s">
        <v>2212</v>
      </c>
      <c r="F421" s="23" t="s">
        <v>2212</v>
      </c>
      <c r="G421" s="23" t="s">
        <v>2212</v>
      </c>
      <c r="H421" s="23" t="s">
        <v>877</v>
      </c>
      <c r="I421" s="16" t="s">
        <v>878</v>
      </c>
      <c r="J421" s="23">
        <v>1541089.7199999997</v>
      </c>
      <c r="K421" s="16">
        <v>581924.83000000007</v>
      </c>
    </row>
    <row r="422" spans="1:11" x14ac:dyDescent="0.25">
      <c r="A422" s="23" t="s">
        <v>2184</v>
      </c>
      <c r="B422" s="23" t="s">
        <v>1012</v>
      </c>
      <c r="C422" s="16" t="s">
        <v>1820</v>
      </c>
      <c r="D422" s="23" t="s">
        <v>2212</v>
      </c>
      <c r="E422" s="23" t="s">
        <v>2212</v>
      </c>
      <c r="F422" s="23" t="s">
        <v>2212</v>
      </c>
      <c r="G422" s="23" t="s">
        <v>2212</v>
      </c>
      <c r="H422" s="23" t="s">
        <v>877</v>
      </c>
      <c r="I422" s="16" t="s">
        <v>1836</v>
      </c>
      <c r="J422" s="23">
        <v>967033.92999999993</v>
      </c>
      <c r="K422" s="16">
        <v>205724.94000000003</v>
      </c>
    </row>
    <row r="423" spans="1:11" x14ac:dyDescent="0.25">
      <c r="A423" s="23" t="s">
        <v>2184</v>
      </c>
      <c r="B423" s="23" t="s">
        <v>1012</v>
      </c>
      <c r="C423" s="16" t="s">
        <v>1820</v>
      </c>
      <c r="D423" s="23" t="s">
        <v>2212</v>
      </c>
      <c r="E423" s="23" t="s">
        <v>2212</v>
      </c>
      <c r="F423" s="23" t="s">
        <v>2212</v>
      </c>
      <c r="G423" s="23" t="s">
        <v>2212</v>
      </c>
      <c r="H423" s="23" t="s">
        <v>1251</v>
      </c>
      <c r="I423" s="16" t="s">
        <v>1252</v>
      </c>
      <c r="J423" s="23">
        <v>2105834.9500000011</v>
      </c>
      <c r="K423" s="16">
        <v>312175.16000000003</v>
      </c>
    </row>
    <row r="424" spans="1:11" x14ac:dyDescent="0.25">
      <c r="A424" s="23" t="s">
        <v>896</v>
      </c>
      <c r="B424" s="23" t="s">
        <v>994</v>
      </c>
      <c r="C424" s="16" t="s">
        <v>897</v>
      </c>
      <c r="D424" s="23" t="s">
        <v>1215</v>
      </c>
      <c r="E424" s="16" t="s">
        <v>213</v>
      </c>
      <c r="F424" s="23" t="s">
        <v>755</v>
      </c>
      <c r="G424" s="16" t="s">
        <v>955</v>
      </c>
      <c r="H424" s="23" t="s">
        <v>882</v>
      </c>
      <c r="I424" s="16" t="s">
        <v>883</v>
      </c>
      <c r="J424" s="23">
        <v>1820619.0799999998</v>
      </c>
      <c r="K424" s="16">
        <v>410196.56</v>
      </c>
    </row>
    <row r="425" spans="1:11" x14ac:dyDescent="0.25">
      <c r="A425" s="23" t="s">
        <v>896</v>
      </c>
      <c r="B425" s="23" t="s">
        <v>994</v>
      </c>
      <c r="C425" s="16" t="s">
        <v>897</v>
      </c>
      <c r="D425" s="23" t="s">
        <v>1212</v>
      </c>
      <c r="E425" s="16" t="s">
        <v>202</v>
      </c>
      <c r="F425" s="23" t="s">
        <v>203</v>
      </c>
      <c r="G425" s="16" t="s">
        <v>204</v>
      </c>
      <c r="H425" s="23" t="s">
        <v>877</v>
      </c>
      <c r="I425" s="16" t="s">
        <v>878</v>
      </c>
      <c r="J425" s="23">
        <v>17224781.810000002</v>
      </c>
      <c r="K425" s="16">
        <v>4674237.3</v>
      </c>
    </row>
    <row r="426" spans="1:11" x14ac:dyDescent="0.25">
      <c r="A426" s="23" t="s">
        <v>896</v>
      </c>
      <c r="B426" s="23" t="s">
        <v>994</v>
      </c>
      <c r="C426" s="16" t="s">
        <v>897</v>
      </c>
      <c r="D426" s="23" t="s">
        <v>1213</v>
      </c>
      <c r="E426" s="16" t="s">
        <v>213</v>
      </c>
      <c r="F426" s="23" t="s">
        <v>895</v>
      </c>
      <c r="G426" s="16" t="s">
        <v>2194</v>
      </c>
      <c r="H426" s="23" t="s">
        <v>885</v>
      </c>
      <c r="I426" s="16" t="s">
        <v>886</v>
      </c>
      <c r="J426" s="23">
        <v>39430737.339999996</v>
      </c>
      <c r="K426" s="16">
        <v>15106239.800000004</v>
      </c>
    </row>
    <row r="427" spans="1:11" x14ac:dyDescent="0.25">
      <c r="A427" s="23" t="s">
        <v>896</v>
      </c>
      <c r="B427" s="23" t="s">
        <v>994</v>
      </c>
      <c r="C427" s="16" t="s">
        <v>897</v>
      </c>
      <c r="D427" s="23" t="s">
        <v>1214</v>
      </c>
      <c r="E427" s="16" t="s">
        <v>213</v>
      </c>
      <c r="F427" s="23" t="s">
        <v>755</v>
      </c>
      <c r="G427" s="16" t="s">
        <v>955</v>
      </c>
      <c r="H427" s="23" t="s">
        <v>873</v>
      </c>
      <c r="I427" s="16" t="s">
        <v>874</v>
      </c>
      <c r="J427" s="23">
        <v>2126792.3199999998</v>
      </c>
      <c r="K427" s="16">
        <v>645714.24</v>
      </c>
    </row>
    <row r="428" spans="1:11" x14ac:dyDescent="0.25">
      <c r="A428" s="23" t="s">
        <v>2185</v>
      </c>
      <c r="B428" s="23" t="s">
        <v>994</v>
      </c>
      <c r="C428" s="16" t="s">
        <v>879</v>
      </c>
      <c r="D428" s="23" t="s">
        <v>1169</v>
      </c>
      <c r="E428" s="16" t="s">
        <v>213</v>
      </c>
      <c r="F428" s="23" t="s">
        <v>1153</v>
      </c>
      <c r="G428" s="16" t="s">
        <v>1154</v>
      </c>
      <c r="H428" s="23" t="s">
        <v>880</v>
      </c>
      <c r="I428" s="16" t="s">
        <v>881</v>
      </c>
      <c r="J428" s="23">
        <v>77579.88</v>
      </c>
      <c r="K428" s="16">
        <v>29032.51</v>
      </c>
    </row>
    <row r="429" spans="1:11" x14ac:dyDescent="0.25">
      <c r="A429" s="23" t="s">
        <v>2185</v>
      </c>
      <c r="B429" s="23" t="s">
        <v>994</v>
      </c>
      <c r="C429" s="16" t="s">
        <v>879</v>
      </c>
      <c r="D429" s="23" t="s">
        <v>1037</v>
      </c>
      <c r="E429" s="16" t="s">
        <v>202</v>
      </c>
      <c r="F429" s="23" t="s">
        <v>927</v>
      </c>
      <c r="G429" s="16" t="s">
        <v>204</v>
      </c>
      <c r="H429" s="23" t="s">
        <v>877</v>
      </c>
      <c r="I429" s="16" t="s">
        <v>878</v>
      </c>
      <c r="J429" s="23">
        <v>119913.51</v>
      </c>
      <c r="K429" s="16">
        <v>54667.759999999987</v>
      </c>
    </row>
    <row r="430" spans="1:11" x14ac:dyDescent="0.25">
      <c r="A430" s="23" t="s">
        <v>2186</v>
      </c>
      <c r="B430" s="23" t="s">
        <v>1006</v>
      </c>
      <c r="C430" s="16" t="s">
        <v>907</v>
      </c>
      <c r="D430" s="23" t="s">
        <v>1298</v>
      </c>
      <c r="E430" s="16" t="s">
        <v>202</v>
      </c>
      <c r="F430" s="23" t="s">
        <v>203</v>
      </c>
      <c r="G430" s="16" t="s">
        <v>204</v>
      </c>
      <c r="H430" s="23" t="s">
        <v>877</v>
      </c>
      <c r="I430" s="16" t="s">
        <v>878</v>
      </c>
      <c r="J430" s="23">
        <v>17090184.68</v>
      </c>
      <c r="K430" s="16">
        <v>9585727.129999999</v>
      </c>
    </row>
    <row r="431" spans="1:11" x14ac:dyDescent="0.25">
      <c r="A431" s="23" t="s">
        <v>2186</v>
      </c>
      <c r="B431" s="23" t="s">
        <v>1006</v>
      </c>
      <c r="C431" s="16" t="s">
        <v>907</v>
      </c>
      <c r="D431" s="23" t="s">
        <v>2187</v>
      </c>
      <c r="E431" s="16" t="s">
        <v>135</v>
      </c>
      <c r="F431" s="23" t="s">
        <v>201</v>
      </c>
      <c r="G431" s="16" t="s">
        <v>2207</v>
      </c>
      <c r="H431" s="23" t="s">
        <v>912</v>
      </c>
      <c r="I431" s="16" t="s">
        <v>1300</v>
      </c>
      <c r="J431" s="23">
        <v>112408</v>
      </c>
      <c r="K431" s="16">
        <v>31190.79</v>
      </c>
    </row>
    <row r="432" spans="1:11" x14ac:dyDescent="0.25">
      <c r="A432" s="23" t="s">
        <v>2186</v>
      </c>
      <c r="B432" s="23" t="s">
        <v>1006</v>
      </c>
      <c r="C432" s="16" t="s">
        <v>907</v>
      </c>
      <c r="D432" s="23" t="s">
        <v>1299</v>
      </c>
      <c r="E432" s="16" t="s">
        <v>135</v>
      </c>
      <c r="F432" s="23" t="s">
        <v>201</v>
      </c>
      <c r="G432" s="16" t="s">
        <v>2207</v>
      </c>
      <c r="H432" s="23" t="s">
        <v>909</v>
      </c>
      <c r="I432" s="16" t="s">
        <v>960</v>
      </c>
      <c r="J432" s="23">
        <v>1717997.55</v>
      </c>
      <c r="K432" s="16">
        <v>727107.07000000007</v>
      </c>
    </row>
    <row r="433" spans="1:11" x14ac:dyDescent="0.25">
      <c r="A433" s="23" t="s">
        <v>2186</v>
      </c>
      <c r="B433" s="23" t="s">
        <v>1006</v>
      </c>
      <c r="C433" s="16" t="s">
        <v>907</v>
      </c>
      <c r="D433" s="23" t="s">
        <v>1301</v>
      </c>
      <c r="E433" s="16" t="s">
        <v>135</v>
      </c>
      <c r="F433" s="23" t="s">
        <v>201</v>
      </c>
      <c r="G433" s="16" t="s">
        <v>2207</v>
      </c>
      <c r="H433" s="23" t="s">
        <v>938</v>
      </c>
      <c r="I433" s="16" t="s">
        <v>1302</v>
      </c>
      <c r="J433" s="23">
        <v>376558.45</v>
      </c>
      <c r="K433" s="16">
        <v>123781.79000000001</v>
      </c>
    </row>
    <row r="434" spans="1:11" x14ac:dyDescent="0.25">
      <c r="A434" s="23" t="s">
        <v>2188</v>
      </c>
      <c r="B434" s="23" t="s">
        <v>994</v>
      </c>
      <c r="C434" s="16" t="s">
        <v>1617</v>
      </c>
      <c r="D434" s="23" t="s">
        <v>1064</v>
      </c>
      <c r="E434" s="16" t="s">
        <v>202</v>
      </c>
      <c r="F434" s="23" t="s">
        <v>1040</v>
      </c>
      <c r="G434" s="16" t="s">
        <v>209</v>
      </c>
      <c r="H434" s="23" t="s">
        <v>909</v>
      </c>
      <c r="I434" s="16" t="s">
        <v>1065</v>
      </c>
      <c r="J434" s="23">
        <v>7557440.9199999999</v>
      </c>
      <c r="K434" s="16">
        <v>4222842.2799999993</v>
      </c>
    </row>
    <row r="435" spans="1:11" x14ac:dyDescent="0.25">
      <c r="A435" s="23" t="s">
        <v>2188</v>
      </c>
      <c r="B435" s="23" t="s">
        <v>994</v>
      </c>
      <c r="C435" s="16" t="s">
        <v>1617</v>
      </c>
      <c r="D435" s="23" t="s">
        <v>956</v>
      </c>
      <c r="E435" s="16" t="s">
        <v>202</v>
      </c>
      <c r="F435" s="23" t="s">
        <v>203</v>
      </c>
      <c r="G435" s="16" t="s">
        <v>204</v>
      </c>
      <c r="H435" s="23" t="s">
        <v>877</v>
      </c>
      <c r="I435" s="16" t="s">
        <v>878</v>
      </c>
      <c r="J435" s="23">
        <v>7073677.9100000001</v>
      </c>
      <c r="K435" s="16">
        <v>2737734.9499999997</v>
      </c>
    </row>
    <row r="436" spans="1:11" x14ac:dyDescent="0.25">
      <c r="A436" s="32" t="s">
        <v>7</v>
      </c>
      <c r="B436" s="33"/>
      <c r="C436" s="33"/>
      <c r="D436" s="33"/>
      <c r="E436" s="33"/>
      <c r="F436" s="33"/>
      <c r="G436" s="33"/>
      <c r="H436" s="33"/>
      <c r="I436" s="34"/>
      <c r="J436" s="12">
        <f>SUM(J4:J435)</f>
        <v>15152388878.480005</v>
      </c>
      <c r="K436" s="12">
        <f>SUM(K4:K435)</f>
        <v>6959125633.3300066</v>
      </c>
    </row>
    <row r="438" spans="1:11" ht="15" customHeight="1" x14ac:dyDescent="0.25">
      <c r="A438" s="31" t="s">
        <v>1837</v>
      </c>
      <c r="B438" s="31"/>
      <c r="C438" s="31"/>
      <c r="D438" s="31"/>
      <c r="E438" s="31"/>
      <c r="F438" s="31"/>
      <c r="G438" s="31"/>
      <c r="H438" s="31"/>
      <c r="I438" s="31"/>
      <c r="J438" s="31"/>
    </row>
    <row r="439" spans="1:11" ht="15" customHeight="1" x14ac:dyDescent="0.25">
      <c r="A439" s="29" t="s">
        <v>2210</v>
      </c>
      <c r="B439" s="29"/>
      <c r="C439" s="29"/>
      <c r="D439" s="29"/>
      <c r="E439" s="29"/>
      <c r="F439" s="29"/>
      <c r="G439" s="29"/>
      <c r="H439" s="29"/>
      <c r="I439" s="29"/>
      <c r="J439" s="29"/>
    </row>
    <row r="440" spans="1:11" x14ac:dyDescent="0.25">
      <c r="A440" s="9" t="s">
        <v>1393</v>
      </c>
      <c r="B440" s="8"/>
      <c r="C440" s="8"/>
      <c r="D440" s="10"/>
      <c r="E440" s="8"/>
      <c r="F440" s="8"/>
      <c r="G440" s="8"/>
      <c r="H440" s="8"/>
      <c r="I440" s="11"/>
      <c r="J440" s="11"/>
    </row>
    <row r="441" spans="1:11" ht="15" customHeight="1" x14ac:dyDescent="0.25">
      <c r="A441" s="30" t="s">
        <v>2211</v>
      </c>
      <c r="B441" s="30"/>
      <c r="C441" s="30"/>
      <c r="D441" s="30"/>
      <c r="E441" s="30"/>
      <c r="F441" s="30"/>
      <c r="G441" s="30"/>
      <c r="H441" s="30"/>
      <c r="I441" s="30"/>
      <c r="J441" s="30"/>
    </row>
  </sheetData>
  <mergeCells count="5">
    <mergeCell ref="C1:M1"/>
    <mergeCell ref="A438:J438"/>
    <mergeCell ref="A439:J439"/>
    <mergeCell ref="A441:J441"/>
    <mergeCell ref="A436:I4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728B4-7E7F-4AE7-9BC8-E49FBEFCF83D}">
  <sheetPr>
    <tabColor theme="9" tint="0.39997558519241921"/>
  </sheetPr>
  <dimension ref="A1:V464"/>
  <sheetViews>
    <sheetView showGridLines="0" zoomScale="70" zoomScaleNormal="70" workbookViewId="0">
      <selection activeCell="W1" sqref="W1:AA1048576"/>
    </sheetView>
  </sheetViews>
  <sheetFormatPr baseColWidth="10" defaultRowHeight="15" x14ac:dyDescent="0.25"/>
  <cols>
    <col min="1" max="4" width="11.42578125" style="1"/>
    <col min="5" max="6" width="11.42578125" style="1" customWidth="1"/>
    <col min="7" max="13" width="11.42578125" style="1"/>
    <col min="14" max="15" width="11.7109375" style="1" bestFit="1" customWidth="1"/>
    <col min="16" max="16" width="11.42578125" style="1"/>
    <col min="17" max="17" width="13.28515625" style="1" bestFit="1" customWidth="1"/>
    <col min="18" max="18" width="14.7109375" style="1" customWidth="1"/>
    <col min="19" max="19" width="13.85546875" style="1" customWidth="1"/>
    <col min="20" max="20" width="11.42578125" style="1"/>
    <col min="21" max="22" width="15" style="1" customWidth="1"/>
    <col min="23" max="16384" width="11.42578125" style="1"/>
  </cols>
  <sheetData>
    <row r="1" spans="1:22" ht="138" customHeight="1" x14ac:dyDescent="0.25">
      <c r="A1" s="28" t="s">
        <v>2214</v>
      </c>
      <c r="B1" s="28"/>
      <c r="C1" s="28"/>
      <c r="D1" s="28"/>
      <c r="E1" s="28"/>
      <c r="F1" s="28"/>
      <c r="G1" s="28"/>
      <c r="H1" s="28"/>
      <c r="I1" s="28"/>
      <c r="J1" s="28"/>
      <c r="K1" s="28"/>
      <c r="L1" s="28"/>
      <c r="M1" s="28"/>
      <c r="N1" s="28"/>
      <c r="O1" s="28"/>
      <c r="P1" s="28"/>
      <c r="Q1" s="28"/>
      <c r="R1" s="28"/>
      <c r="S1" s="28"/>
      <c r="T1" s="28"/>
      <c r="U1" s="28"/>
      <c r="V1" s="20"/>
    </row>
    <row r="3" spans="1:22" ht="123.75" customHeight="1" x14ac:dyDescent="0.25">
      <c r="A3" s="19" t="s">
        <v>995</v>
      </c>
      <c r="B3" s="19" t="s">
        <v>996</v>
      </c>
      <c r="C3" s="19" t="s">
        <v>997</v>
      </c>
      <c r="D3" s="19" t="s">
        <v>998</v>
      </c>
      <c r="E3" s="19" t="s">
        <v>999</v>
      </c>
      <c r="F3" s="19" t="s">
        <v>1000</v>
      </c>
      <c r="G3" s="19" t="s">
        <v>1001</v>
      </c>
      <c r="H3" s="19" t="s">
        <v>1</v>
      </c>
      <c r="I3" s="19" t="s">
        <v>2</v>
      </c>
      <c r="J3" s="19" t="s">
        <v>3</v>
      </c>
      <c r="K3" s="19" t="s">
        <v>1002</v>
      </c>
      <c r="L3" s="19" t="s">
        <v>4</v>
      </c>
      <c r="M3" s="19" t="s">
        <v>5</v>
      </c>
      <c r="N3" s="19" t="s">
        <v>6</v>
      </c>
      <c r="O3" s="19" t="s">
        <v>1003</v>
      </c>
      <c r="P3" s="19" t="s">
        <v>1004</v>
      </c>
      <c r="Q3" s="19" t="s">
        <v>3018</v>
      </c>
      <c r="R3" s="19" t="s">
        <v>3019</v>
      </c>
      <c r="S3" s="19" t="s">
        <v>3020</v>
      </c>
      <c r="T3" s="19" t="s">
        <v>3021</v>
      </c>
      <c r="U3" s="5" t="s">
        <v>1005</v>
      </c>
      <c r="V3" s="5" t="s">
        <v>3022</v>
      </c>
    </row>
    <row r="4" spans="1:22" x14ac:dyDescent="0.25">
      <c r="A4" s="23" t="s">
        <v>108</v>
      </c>
      <c r="B4" s="23" t="s">
        <v>109</v>
      </c>
      <c r="C4" s="16" t="s">
        <v>1006</v>
      </c>
      <c r="D4" s="23" t="s">
        <v>67</v>
      </c>
      <c r="E4" s="16" t="s">
        <v>1631</v>
      </c>
      <c r="F4" s="23">
        <v>19.100000000000001</v>
      </c>
      <c r="G4" s="16" t="s">
        <v>110</v>
      </c>
      <c r="H4" s="23" t="s">
        <v>1862</v>
      </c>
      <c r="I4" s="16" t="s">
        <v>1910</v>
      </c>
      <c r="J4" s="23" t="s">
        <v>1941</v>
      </c>
      <c r="K4" s="16" t="s">
        <v>13</v>
      </c>
      <c r="L4" s="23" t="s">
        <v>1818</v>
      </c>
      <c r="M4" s="16" t="s">
        <v>74</v>
      </c>
      <c r="N4" s="23">
        <v>6</v>
      </c>
      <c r="O4" s="16">
        <v>0.27700000000000002</v>
      </c>
      <c r="P4" s="23" t="s">
        <v>16</v>
      </c>
      <c r="Q4" s="16">
        <v>5.6321000000000003</v>
      </c>
      <c r="R4" s="23">
        <v>1.56</v>
      </c>
      <c r="S4" s="24">
        <v>0.27698371832886487</v>
      </c>
      <c r="T4" s="16" t="s">
        <v>1007</v>
      </c>
      <c r="U4" s="17"/>
      <c r="V4" s="17" t="s">
        <v>3023</v>
      </c>
    </row>
    <row r="5" spans="1:22" x14ac:dyDescent="0.25">
      <c r="A5" s="23" t="s">
        <v>108</v>
      </c>
      <c r="B5" s="23" t="s">
        <v>109</v>
      </c>
      <c r="C5" s="16" t="s">
        <v>1006</v>
      </c>
      <c r="D5" s="23" t="s">
        <v>67</v>
      </c>
      <c r="E5" s="16" t="s">
        <v>1631</v>
      </c>
      <c r="F5" s="23">
        <v>19.11</v>
      </c>
      <c r="G5" s="16" t="s">
        <v>112</v>
      </c>
      <c r="H5" s="23" t="s">
        <v>1863</v>
      </c>
      <c r="I5" s="16" t="s">
        <v>1911</v>
      </c>
      <c r="J5" s="23" t="s">
        <v>1942</v>
      </c>
      <c r="K5" s="16" t="s">
        <v>13</v>
      </c>
      <c r="L5" s="23" t="s">
        <v>1818</v>
      </c>
      <c r="M5" s="16" t="s">
        <v>74</v>
      </c>
      <c r="N5" s="23">
        <v>6</v>
      </c>
      <c r="O5" s="16">
        <v>0.38740000000000002</v>
      </c>
      <c r="P5" s="23" t="s">
        <v>16</v>
      </c>
      <c r="Q5" s="16">
        <v>9.8599999999999993E-2</v>
      </c>
      <c r="R5" s="23">
        <v>3.8235294117647062E-2</v>
      </c>
      <c r="S5" s="24">
        <v>0.38778188760291138</v>
      </c>
      <c r="T5" s="16" t="s">
        <v>1007</v>
      </c>
      <c r="U5" s="17"/>
      <c r="V5" s="17" t="s">
        <v>3023</v>
      </c>
    </row>
    <row r="6" spans="1:22" x14ac:dyDescent="0.25">
      <c r="A6" s="23" t="s">
        <v>108</v>
      </c>
      <c r="B6" s="23" t="s">
        <v>109</v>
      </c>
      <c r="C6" s="16" t="s">
        <v>1006</v>
      </c>
      <c r="D6" s="23" t="s">
        <v>67</v>
      </c>
      <c r="E6" s="16" t="s">
        <v>1631</v>
      </c>
      <c r="F6" s="23">
        <v>19.12</v>
      </c>
      <c r="G6" s="16" t="s">
        <v>113</v>
      </c>
      <c r="H6" s="23" t="s">
        <v>1864</v>
      </c>
      <c r="I6" s="16" t="s">
        <v>1912</v>
      </c>
      <c r="J6" s="23" t="s">
        <v>1943</v>
      </c>
      <c r="K6" s="16" t="s">
        <v>13</v>
      </c>
      <c r="L6" s="23" t="s">
        <v>1818</v>
      </c>
      <c r="M6" s="16" t="s">
        <v>74</v>
      </c>
      <c r="N6" s="23">
        <v>6</v>
      </c>
      <c r="O6" s="16">
        <v>0.65329999999999999</v>
      </c>
      <c r="P6" s="23" t="s">
        <v>16</v>
      </c>
      <c r="Q6" s="16">
        <v>0.3614</v>
      </c>
      <c r="R6" s="23">
        <v>0.2361111111111111</v>
      </c>
      <c r="S6" s="24">
        <v>0.65332349505011378</v>
      </c>
      <c r="T6" s="16" t="s">
        <v>1007</v>
      </c>
      <c r="U6" s="17"/>
      <c r="V6" s="17" t="s">
        <v>3023</v>
      </c>
    </row>
    <row r="7" spans="1:22" x14ac:dyDescent="0.25">
      <c r="A7" s="23" t="s">
        <v>108</v>
      </c>
      <c r="B7" s="23" t="s">
        <v>109</v>
      </c>
      <c r="C7" s="16" t="s">
        <v>1006</v>
      </c>
      <c r="D7" s="23" t="s">
        <v>67</v>
      </c>
      <c r="E7" s="16" t="s">
        <v>1631</v>
      </c>
      <c r="F7" s="23">
        <v>19.13</v>
      </c>
      <c r="G7" s="16" t="s">
        <v>114</v>
      </c>
      <c r="H7" s="23" t="s">
        <v>1865</v>
      </c>
      <c r="I7" s="16" t="s">
        <v>1913</v>
      </c>
      <c r="J7" s="23" t="s">
        <v>1944</v>
      </c>
      <c r="K7" s="16" t="s">
        <v>26</v>
      </c>
      <c r="L7" s="23" t="s">
        <v>1818</v>
      </c>
      <c r="M7" s="16" t="s">
        <v>74</v>
      </c>
      <c r="N7" s="23">
        <v>6</v>
      </c>
      <c r="O7" s="16">
        <v>1.5471999999999999</v>
      </c>
      <c r="P7" s="23" t="s">
        <v>16</v>
      </c>
      <c r="Q7" s="16">
        <v>104.789</v>
      </c>
      <c r="R7" s="23">
        <v>162.12745098039215</v>
      </c>
      <c r="S7" s="24">
        <v>1.5471800568799412</v>
      </c>
      <c r="T7" s="16" t="s">
        <v>1007</v>
      </c>
      <c r="U7" s="17"/>
      <c r="V7" s="17" t="s">
        <v>3023</v>
      </c>
    </row>
    <row r="8" spans="1:22" x14ac:dyDescent="0.25">
      <c r="A8" s="23" t="s">
        <v>108</v>
      </c>
      <c r="B8" s="23" t="s">
        <v>109</v>
      </c>
      <c r="C8" s="16" t="s">
        <v>1006</v>
      </c>
      <c r="D8" s="23" t="s">
        <v>67</v>
      </c>
      <c r="E8" s="16" t="s">
        <v>1632</v>
      </c>
      <c r="F8" s="23">
        <v>20.3</v>
      </c>
      <c r="G8" s="16" t="s">
        <v>115</v>
      </c>
      <c r="H8" s="23" t="s">
        <v>116</v>
      </c>
      <c r="I8" s="16" t="s">
        <v>111</v>
      </c>
      <c r="J8" s="23" t="s">
        <v>117</v>
      </c>
      <c r="K8" s="16" t="s">
        <v>26</v>
      </c>
      <c r="L8" s="23" t="s">
        <v>14</v>
      </c>
      <c r="M8" s="16" t="s">
        <v>74</v>
      </c>
      <c r="N8" s="23">
        <v>6</v>
      </c>
      <c r="O8" s="16">
        <v>1.4</v>
      </c>
      <c r="P8" s="23" t="s">
        <v>16</v>
      </c>
      <c r="Q8" s="16">
        <v>20</v>
      </c>
      <c r="R8" s="23">
        <v>28</v>
      </c>
      <c r="S8" s="24">
        <v>1.4</v>
      </c>
      <c r="T8" s="16" t="s">
        <v>1007</v>
      </c>
      <c r="U8" s="17"/>
      <c r="V8" s="17" t="s">
        <v>3023</v>
      </c>
    </row>
    <row r="9" spans="1:22" x14ac:dyDescent="0.25">
      <c r="A9" s="23" t="s">
        <v>108</v>
      </c>
      <c r="B9" s="23" t="s">
        <v>109</v>
      </c>
      <c r="C9" s="16" t="s">
        <v>1006</v>
      </c>
      <c r="D9" s="23" t="s">
        <v>67</v>
      </c>
      <c r="E9" s="16" t="s">
        <v>1632</v>
      </c>
      <c r="F9" s="23">
        <v>20.5</v>
      </c>
      <c r="G9" s="16" t="s">
        <v>1738</v>
      </c>
      <c r="H9" s="23" t="s">
        <v>1866</v>
      </c>
      <c r="I9" s="16" t="s">
        <v>1775</v>
      </c>
      <c r="J9" s="23" t="s">
        <v>1796</v>
      </c>
      <c r="K9" s="16" t="s">
        <v>13</v>
      </c>
      <c r="L9" s="23" t="s">
        <v>14</v>
      </c>
      <c r="M9" s="16" t="s">
        <v>15</v>
      </c>
      <c r="N9" s="23">
        <v>2</v>
      </c>
      <c r="O9" s="16">
        <v>0</v>
      </c>
      <c r="P9" s="23" t="s">
        <v>16</v>
      </c>
      <c r="Q9" s="16">
        <v>2</v>
      </c>
      <c r="R9" s="23">
        <v>0</v>
      </c>
      <c r="S9" s="24">
        <v>0</v>
      </c>
      <c r="T9" s="16" t="s">
        <v>1007</v>
      </c>
      <c r="U9" s="17"/>
      <c r="V9" s="17" t="s">
        <v>3023</v>
      </c>
    </row>
    <row r="10" spans="1:22" x14ac:dyDescent="0.25">
      <c r="A10" s="23" t="s">
        <v>108</v>
      </c>
      <c r="B10" s="23" t="s">
        <v>109</v>
      </c>
      <c r="C10" s="16" t="s">
        <v>1006</v>
      </c>
      <c r="D10" s="23" t="s">
        <v>67</v>
      </c>
      <c r="E10" s="16" t="s">
        <v>1633</v>
      </c>
      <c r="F10" s="23">
        <v>21.1</v>
      </c>
      <c r="G10" s="16" t="s">
        <v>1845</v>
      </c>
      <c r="H10" s="23" t="s">
        <v>1868</v>
      </c>
      <c r="I10" s="16" t="s">
        <v>1915</v>
      </c>
      <c r="J10" s="23" t="s">
        <v>1946</v>
      </c>
      <c r="K10" s="16" t="s">
        <v>13</v>
      </c>
      <c r="L10" s="23" t="s">
        <v>1818</v>
      </c>
      <c r="M10" s="16" t="s">
        <v>15</v>
      </c>
      <c r="N10" s="23">
        <v>2</v>
      </c>
      <c r="O10" s="16">
        <v>7.4000000000000003E-3</v>
      </c>
      <c r="P10" s="23" t="s">
        <v>16</v>
      </c>
      <c r="Q10" s="16">
        <v>0.5</v>
      </c>
      <c r="R10" s="23">
        <v>3.6900000000000001E-3</v>
      </c>
      <c r="S10" s="24">
        <v>7.3800000000000003E-3</v>
      </c>
      <c r="T10" s="16" t="s">
        <v>1007</v>
      </c>
      <c r="U10" s="17"/>
      <c r="V10" s="17" t="s">
        <v>3023</v>
      </c>
    </row>
    <row r="11" spans="1:22" x14ac:dyDescent="0.25">
      <c r="A11" s="23" t="s">
        <v>108</v>
      </c>
      <c r="B11" s="23" t="s">
        <v>109</v>
      </c>
      <c r="C11" s="16" t="s">
        <v>1006</v>
      </c>
      <c r="D11" s="23" t="s">
        <v>67</v>
      </c>
      <c r="E11" s="16" t="s">
        <v>1633</v>
      </c>
      <c r="F11" s="23">
        <v>21.11</v>
      </c>
      <c r="G11" s="16" t="s">
        <v>1846</v>
      </c>
      <c r="H11" s="23" t="s">
        <v>1869</v>
      </c>
      <c r="I11" s="16" t="s">
        <v>1914</v>
      </c>
      <c r="J11" s="23" t="s">
        <v>1947</v>
      </c>
      <c r="K11" s="16" t="s">
        <v>13</v>
      </c>
      <c r="L11" s="23" t="s">
        <v>1818</v>
      </c>
      <c r="M11" s="16" t="s">
        <v>15</v>
      </c>
      <c r="N11" s="23">
        <v>2</v>
      </c>
      <c r="O11" s="16">
        <v>0.95799999999999996</v>
      </c>
      <c r="P11" s="23" t="s">
        <v>16</v>
      </c>
      <c r="Q11" s="16">
        <v>0.7</v>
      </c>
      <c r="R11" s="23">
        <v>0.6705882352941176</v>
      </c>
      <c r="S11" s="24">
        <v>0.95798319327731096</v>
      </c>
      <c r="T11" s="16" t="s">
        <v>1007</v>
      </c>
      <c r="U11" s="17"/>
      <c r="V11" s="17" t="s">
        <v>3023</v>
      </c>
    </row>
    <row r="12" spans="1:22" x14ac:dyDescent="0.25">
      <c r="A12" s="23" t="s">
        <v>108</v>
      </c>
      <c r="B12" s="23" t="s">
        <v>109</v>
      </c>
      <c r="C12" s="16" t="s">
        <v>1006</v>
      </c>
      <c r="D12" s="23" t="s">
        <v>67</v>
      </c>
      <c r="E12" s="16" t="s">
        <v>1633</v>
      </c>
      <c r="F12" s="23">
        <v>21.8</v>
      </c>
      <c r="G12" s="16" t="s">
        <v>1409</v>
      </c>
      <c r="H12" s="23" t="s">
        <v>118</v>
      </c>
      <c r="I12" s="16" t="s">
        <v>119</v>
      </c>
      <c r="J12" s="23" t="s">
        <v>120</v>
      </c>
      <c r="K12" s="16" t="s">
        <v>13</v>
      </c>
      <c r="L12" s="23" t="s">
        <v>14</v>
      </c>
      <c r="M12" s="16" t="s">
        <v>74</v>
      </c>
      <c r="N12" s="23">
        <v>6</v>
      </c>
      <c r="O12" s="16">
        <v>0.999</v>
      </c>
      <c r="P12" s="23" t="s">
        <v>16</v>
      </c>
      <c r="Q12" s="16">
        <v>985</v>
      </c>
      <c r="R12" s="23">
        <v>984</v>
      </c>
      <c r="S12" s="24">
        <v>0.9989847715736041</v>
      </c>
      <c r="T12" s="16" t="s">
        <v>1007</v>
      </c>
      <c r="U12" s="17"/>
      <c r="V12" s="17" t="s">
        <v>3023</v>
      </c>
    </row>
    <row r="13" spans="1:22" x14ac:dyDescent="0.25">
      <c r="A13" s="23" t="s">
        <v>108</v>
      </c>
      <c r="B13" s="23" t="s">
        <v>109</v>
      </c>
      <c r="C13" s="16" t="s">
        <v>1006</v>
      </c>
      <c r="D13" s="23" t="s">
        <v>67</v>
      </c>
      <c r="E13" s="16" t="s">
        <v>1633</v>
      </c>
      <c r="F13" s="23">
        <v>21.9</v>
      </c>
      <c r="G13" s="16" t="s">
        <v>1844</v>
      </c>
      <c r="H13" s="23" t="s">
        <v>1867</v>
      </c>
      <c r="I13" s="16" t="s">
        <v>1914</v>
      </c>
      <c r="J13" s="23" t="s">
        <v>1945</v>
      </c>
      <c r="K13" s="16" t="s">
        <v>13</v>
      </c>
      <c r="L13" s="23" t="s">
        <v>1818</v>
      </c>
      <c r="M13" s="16" t="s">
        <v>15</v>
      </c>
      <c r="N13" s="23">
        <v>2</v>
      </c>
      <c r="O13" s="16">
        <v>1</v>
      </c>
      <c r="P13" s="23" t="s">
        <v>16</v>
      </c>
      <c r="Q13" s="16">
        <v>0.28000000000000003</v>
      </c>
      <c r="R13" s="23">
        <v>0.28000000000000003</v>
      </c>
      <c r="S13" s="24">
        <v>1</v>
      </c>
      <c r="T13" s="16" t="s">
        <v>1007</v>
      </c>
      <c r="U13" s="17"/>
      <c r="V13" s="17" t="s">
        <v>3023</v>
      </c>
    </row>
    <row r="14" spans="1:22" x14ac:dyDescent="0.25">
      <c r="A14" s="23" t="s">
        <v>68</v>
      </c>
      <c r="B14" s="23" t="s">
        <v>69</v>
      </c>
      <c r="C14" s="16" t="s">
        <v>1006</v>
      </c>
      <c r="D14" s="23" t="s">
        <v>67</v>
      </c>
      <c r="E14" s="16" t="s">
        <v>1624</v>
      </c>
      <c r="F14" s="23">
        <v>22.2</v>
      </c>
      <c r="G14" s="16" t="s">
        <v>70</v>
      </c>
      <c r="H14" s="23" t="s">
        <v>71</v>
      </c>
      <c r="I14" s="16" t="s">
        <v>72</v>
      </c>
      <c r="J14" s="23" t="s">
        <v>73</v>
      </c>
      <c r="K14" s="16" t="s">
        <v>26</v>
      </c>
      <c r="L14" s="23" t="s">
        <v>14</v>
      </c>
      <c r="M14" s="16" t="s">
        <v>74</v>
      </c>
      <c r="N14" s="23">
        <v>6</v>
      </c>
      <c r="O14" s="16">
        <v>0.96709999999999996</v>
      </c>
      <c r="P14" s="23" t="s">
        <v>27</v>
      </c>
      <c r="Q14" s="16">
        <v>4900</v>
      </c>
      <c r="R14" s="23">
        <v>4739</v>
      </c>
      <c r="S14" s="24">
        <v>0.96714285714285719</v>
      </c>
      <c r="T14" s="16" t="s">
        <v>1007</v>
      </c>
      <c r="U14" s="17"/>
      <c r="V14" s="17" t="s">
        <v>3023</v>
      </c>
    </row>
    <row r="15" spans="1:22" x14ac:dyDescent="0.25">
      <c r="A15" s="23" t="s">
        <v>68</v>
      </c>
      <c r="B15" s="23" t="s">
        <v>69</v>
      </c>
      <c r="C15" s="16" t="s">
        <v>1006</v>
      </c>
      <c r="D15" s="23" t="s">
        <v>67</v>
      </c>
      <c r="E15" s="16" t="s">
        <v>1625</v>
      </c>
      <c r="F15" s="23">
        <v>23.2</v>
      </c>
      <c r="G15" s="16" t="s">
        <v>76</v>
      </c>
      <c r="H15" s="23" t="s">
        <v>76</v>
      </c>
      <c r="I15" s="16" t="s">
        <v>77</v>
      </c>
      <c r="J15" s="23" t="s">
        <v>78</v>
      </c>
      <c r="K15" s="16" t="s">
        <v>26</v>
      </c>
      <c r="L15" s="23" t="s">
        <v>14</v>
      </c>
      <c r="M15" s="16" t="s">
        <v>74</v>
      </c>
      <c r="N15" s="23">
        <v>6</v>
      </c>
      <c r="O15" s="16">
        <v>0.93820000000000003</v>
      </c>
      <c r="P15" s="23" t="s">
        <v>27</v>
      </c>
      <c r="Q15" s="16">
        <v>215</v>
      </c>
      <c r="R15" s="23">
        <v>201.72</v>
      </c>
      <c r="S15" s="24">
        <v>0.93823255813953488</v>
      </c>
      <c r="T15" s="16" t="s">
        <v>1009</v>
      </c>
      <c r="U15" s="17"/>
      <c r="V15" s="17" t="s">
        <v>3023</v>
      </c>
    </row>
    <row r="16" spans="1:22" x14ac:dyDescent="0.25">
      <c r="A16" s="23" t="s">
        <v>68</v>
      </c>
      <c r="B16" s="23" t="s">
        <v>69</v>
      </c>
      <c r="C16" s="16" t="s">
        <v>1006</v>
      </c>
      <c r="D16" s="23" t="s">
        <v>67</v>
      </c>
      <c r="E16" s="16" t="s">
        <v>2215</v>
      </c>
      <c r="F16" s="23">
        <v>24.3</v>
      </c>
      <c r="G16" s="16" t="s">
        <v>2286</v>
      </c>
      <c r="H16" s="23" t="s">
        <v>2287</v>
      </c>
      <c r="I16" s="16" t="s">
        <v>2288</v>
      </c>
      <c r="J16" s="23" t="s">
        <v>2289</v>
      </c>
      <c r="K16" s="16" t="s">
        <v>26</v>
      </c>
      <c r="L16" s="23" t="s">
        <v>14</v>
      </c>
      <c r="M16" s="16" t="s">
        <v>3016</v>
      </c>
      <c r="N16" s="23">
        <v>1</v>
      </c>
      <c r="O16" s="16">
        <v>1</v>
      </c>
      <c r="P16" s="23" t="s">
        <v>16</v>
      </c>
      <c r="Q16" s="16">
        <v>1</v>
      </c>
      <c r="R16" s="23">
        <v>1</v>
      </c>
      <c r="S16" s="24">
        <v>1</v>
      </c>
      <c r="T16" s="16" t="s">
        <v>1007</v>
      </c>
      <c r="U16" s="17"/>
      <c r="V16" s="17" t="s">
        <v>3023</v>
      </c>
    </row>
    <row r="17" spans="1:22" x14ac:dyDescent="0.25">
      <c r="A17" s="23" t="s">
        <v>68</v>
      </c>
      <c r="B17" s="23" t="s">
        <v>69</v>
      </c>
      <c r="C17" s="16" t="s">
        <v>1006</v>
      </c>
      <c r="D17" s="23" t="s">
        <v>67</v>
      </c>
      <c r="E17" s="16" t="s">
        <v>1626</v>
      </c>
      <c r="F17" s="23">
        <v>28.2</v>
      </c>
      <c r="G17" s="16" t="s">
        <v>79</v>
      </c>
      <c r="H17" s="23" t="s">
        <v>80</v>
      </c>
      <c r="I17" s="16" t="s">
        <v>81</v>
      </c>
      <c r="J17" s="23" t="s">
        <v>82</v>
      </c>
      <c r="K17" s="16" t="s">
        <v>26</v>
      </c>
      <c r="L17" s="23" t="s">
        <v>66</v>
      </c>
      <c r="M17" s="16" t="s">
        <v>74</v>
      </c>
      <c r="N17" s="23">
        <v>6</v>
      </c>
      <c r="O17" s="16">
        <v>0.55030000000000001</v>
      </c>
      <c r="P17" s="23" t="s">
        <v>75</v>
      </c>
      <c r="Q17" s="16">
        <v>1004033.23</v>
      </c>
      <c r="R17" s="23">
        <v>552523</v>
      </c>
      <c r="S17" s="24">
        <v>0.55030349941704615</v>
      </c>
      <c r="T17" s="16" t="s">
        <v>1010</v>
      </c>
      <c r="U17" s="17"/>
      <c r="V17" s="17" t="s">
        <v>3023</v>
      </c>
    </row>
    <row r="18" spans="1:22" x14ac:dyDescent="0.25">
      <c r="A18" s="23" t="s">
        <v>83</v>
      </c>
      <c r="B18" s="23" t="s">
        <v>84</v>
      </c>
      <c r="C18" s="16" t="s">
        <v>1006</v>
      </c>
      <c r="D18" s="23" t="s">
        <v>67</v>
      </c>
      <c r="E18" s="16" t="s">
        <v>1627</v>
      </c>
      <c r="F18" s="23">
        <v>18.170000000000002</v>
      </c>
      <c r="G18" s="16" t="s">
        <v>88</v>
      </c>
      <c r="H18" s="23" t="s">
        <v>89</v>
      </c>
      <c r="I18" s="16" t="s">
        <v>90</v>
      </c>
      <c r="J18" s="23" t="s">
        <v>91</v>
      </c>
      <c r="K18" s="16" t="s">
        <v>26</v>
      </c>
      <c r="L18" s="23" t="s">
        <v>66</v>
      </c>
      <c r="M18" s="16" t="s">
        <v>74</v>
      </c>
      <c r="N18" s="23">
        <v>6</v>
      </c>
      <c r="O18" s="16">
        <v>0.57740000000000002</v>
      </c>
      <c r="P18" s="23" t="s">
        <v>75</v>
      </c>
      <c r="Q18" s="16">
        <v>0.91500000000000004</v>
      </c>
      <c r="R18" s="23">
        <v>0.5283000000000001</v>
      </c>
      <c r="S18" s="24">
        <v>0.57737704918032795</v>
      </c>
      <c r="T18" s="16" t="s">
        <v>1010</v>
      </c>
      <c r="U18" s="17"/>
      <c r="V18" s="17" t="s">
        <v>3023</v>
      </c>
    </row>
    <row r="19" spans="1:22" x14ac:dyDescent="0.25">
      <c r="A19" s="23" t="s">
        <v>83</v>
      </c>
      <c r="B19" s="23" t="s">
        <v>84</v>
      </c>
      <c r="C19" s="16" t="s">
        <v>1006</v>
      </c>
      <c r="D19" s="23" t="s">
        <v>67</v>
      </c>
      <c r="E19" s="16" t="s">
        <v>1627</v>
      </c>
      <c r="F19" s="23">
        <v>18.190000000000001</v>
      </c>
      <c r="G19" s="16" t="s">
        <v>92</v>
      </c>
      <c r="H19" s="23" t="s">
        <v>93</v>
      </c>
      <c r="I19" s="16" t="s">
        <v>94</v>
      </c>
      <c r="J19" s="23" t="s">
        <v>95</v>
      </c>
      <c r="K19" s="16" t="s">
        <v>13</v>
      </c>
      <c r="L19" s="23" t="s">
        <v>66</v>
      </c>
      <c r="M19" s="16" t="s">
        <v>74</v>
      </c>
      <c r="N19" s="23">
        <v>6</v>
      </c>
      <c r="O19" s="16">
        <v>0</v>
      </c>
      <c r="P19" s="23" t="s">
        <v>16</v>
      </c>
      <c r="Q19" s="16">
        <v>42</v>
      </c>
      <c r="R19" s="23">
        <v>0</v>
      </c>
      <c r="S19" s="24">
        <v>0</v>
      </c>
      <c r="T19" s="16" t="s">
        <v>1007</v>
      </c>
      <c r="U19" s="17"/>
      <c r="V19" s="17" t="s">
        <v>3023</v>
      </c>
    </row>
    <row r="20" spans="1:22" x14ac:dyDescent="0.25">
      <c r="A20" s="23" t="s">
        <v>83</v>
      </c>
      <c r="B20" s="23" t="s">
        <v>84</v>
      </c>
      <c r="C20" s="16" t="s">
        <v>1006</v>
      </c>
      <c r="D20" s="23" t="s">
        <v>67</v>
      </c>
      <c r="E20" s="16" t="s">
        <v>1627</v>
      </c>
      <c r="F20" s="23">
        <v>18.2</v>
      </c>
      <c r="G20" s="16" t="s">
        <v>1842</v>
      </c>
      <c r="H20" s="23" t="s">
        <v>85</v>
      </c>
      <c r="I20" s="16" t="s">
        <v>86</v>
      </c>
      <c r="J20" s="23" t="s">
        <v>87</v>
      </c>
      <c r="K20" s="16" t="s">
        <v>13</v>
      </c>
      <c r="L20" s="23" t="s">
        <v>66</v>
      </c>
      <c r="M20" s="16" t="s">
        <v>74</v>
      </c>
      <c r="N20" s="23">
        <v>6</v>
      </c>
      <c r="O20" s="16">
        <v>0.13689999999999999</v>
      </c>
      <c r="P20" s="23" t="s">
        <v>16</v>
      </c>
      <c r="Q20" s="16">
        <v>2.6299999999999997E-2</v>
      </c>
      <c r="R20" s="23">
        <v>3.6000000000000003E-3</v>
      </c>
      <c r="S20" s="24">
        <v>0.13688212927756657</v>
      </c>
      <c r="T20" s="16" t="s">
        <v>1007</v>
      </c>
      <c r="U20" s="17"/>
      <c r="V20" s="17" t="s">
        <v>3023</v>
      </c>
    </row>
    <row r="21" spans="1:22" x14ac:dyDescent="0.25">
      <c r="A21" s="23" t="s">
        <v>83</v>
      </c>
      <c r="B21" s="23" t="s">
        <v>84</v>
      </c>
      <c r="C21" s="16" t="s">
        <v>1006</v>
      </c>
      <c r="D21" s="23" t="s">
        <v>67</v>
      </c>
      <c r="E21" s="16" t="s">
        <v>1628</v>
      </c>
      <c r="F21" s="23">
        <v>19.7</v>
      </c>
      <c r="G21" s="16" t="s">
        <v>1843</v>
      </c>
      <c r="H21" s="23" t="s">
        <v>96</v>
      </c>
      <c r="I21" s="16" t="s">
        <v>97</v>
      </c>
      <c r="J21" s="23" t="s">
        <v>98</v>
      </c>
      <c r="K21" s="16" t="s">
        <v>26</v>
      </c>
      <c r="L21" s="23" t="s">
        <v>66</v>
      </c>
      <c r="M21" s="16" t="s">
        <v>74</v>
      </c>
      <c r="N21" s="23">
        <v>6</v>
      </c>
      <c r="O21" s="16">
        <v>1.1429</v>
      </c>
      <c r="P21" s="23" t="s">
        <v>16</v>
      </c>
      <c r="Q21" s="16">
        <v>0.875</v>
      </c>
      <c r="R21" s="23">
        <v>1</v>
      </c>
      <c r="S21" s="24">
        <v>1.1428571428571428</v>
      </c>
      <c r="T21" s="16" t="s">
        <v>1007</v>
      </c>
      <c r="U21" s="17"/>
      <c r="V21" s="17" t="s">
        <v>3023</v>
      </c>
    </row>
    <row r="22" spans="1:22" x14ac:dyDescent="0.25">
      <c r="A22" s="23" t="s">
        <v>83</v>
      </c>
      <c r="B22" s="23" t="s">
        <v>84</v>
      </c>
      <c r="C22" s="16" t="s">
        <v>1006</v>
      </c>
      <c r="D22" s="23" t="s">
        <v>67</v>
      </c>
      <c r="E22" s="16" t="s">
        <v>1629</v>
      </c>
      <c r="F22" s="23">
        <v>20.11</v>
      </c>
      <c r="G22" s="16" t="s">
        <v>2290</v>
      </c>
      <c r="H22" s="23" t="s">
        <v>2291</v>
      </c>
      <c r="I22" s="16" t="s">
        <v>2292</v>
      </c>
      <c r="J22" s="23" t="s">
        <v>2293</v>
      </c>
      <c r="K22" s="16" t="s">
        <v>26</v>
      </c>
      <c r="L22" s="23" t="s">
        <v>66</v>
      </c>
      <c r="M22" s="16" t="s">
        <v>3016</v>
      </c>
      <c r="N22" s="23">
        <v>1</v>
      </c>
      <c r="O22" s="16">
        <v>1</v>
      </c>
      <c r="P22" s="23" t="s">
        <v>16</v>
      </c>
      <c r="Q22" s="16">
        <v>7</v>
      </c>
      <c r="R22" s="23">
        <v>7</v>
      </c>
      <c r="S22" s="24">
        <v>1</v>
      </c>
      <c r="T22" s="16" t="s">
        <v>1007</v>
      </c>
      <c r="U22" s="17"/>
      <c r="V22" s="17" t="s">
        <v>3023</v>
      </c>
    </row>
    <row r="23" spans="1:22" x14ac:dyDescent="0.25">
      <c r="A23" s="23" t="s">
        <v>83</v>
      </c>
      <c r="B23" s="23" t="s">
        <v>84</v>
      </c>
      <c r="C23" s="16" t="s">
        <v>1006</v>
      </c>
      <c r="D23" s="23" t="s">
        <v>67</v>
      </c>
      <c r="E23" s="16" t="s">
        <v>1629</v>
      </c>
      <c r="F23" s="23">
        <v>20.12</v>
      </c>
      <c r="G23" s="16" t="s">
        <v>99</v>
      </c>
      <c r="H23" s="23" t="s">
        <v>1861</v>
      </c>
      <c r="I23" s="16" t="s">
        <v>100</v>
      </c>
      <c r="J23" s="23" t="s">
        <v>101</v>
      </c>
      <c r="K23" s="16" t="s">
        <v>26</v>
      </c>
      <c r="L23" s="23" t="s">
        <v>66</v>
      </c>
      <c r="M23" s="16" t="s">
        <v>74</v>
      </c>
      <c r="N23" s="23">
        <v>7</v>
      </c>
      <c r="O23" s="16">
        <v>1</v>
      </c>
      <c r="P23" s="23" t="s">
        <v>16</v>
      </c>
      <c r="Q23" s="16">
        <v>0.875</v>
      </c>
      <c r="R23" s="23">
        <v>0.71</v>
      </c>
      <c r="S23" s="24">
        <v>0.81142857142857139</v>
      </c>
      <c r="T23" s="16" t="s">
        <v>1010</v>
      </c>
      <c r="U23" s="17"/>
      <c r="V23" s="17" t="s">
        <v>3023</v>
      </c>
    </row>
    <row r="24" spans="1:22" x14ac:dyDescent="0.25">
      <c r="A24" s="23" t="s">
        <v>242</v>
      </c>
      <c r="B24" s="23" t="s">
        <v>243</v>
      </c>
      <c r="C24" s="16" t="s">
        <v>1006</v>
      </c>
      <c r="D24" s="23" t="s">
        <v>67</v>
      </c>
      <c r="E24" s="16" t="s">
        <v>1645</v>
      </c>
      <c r="F24" s="23">
        <v>19.190000000000001</v>
      </c>
      <c r="G24" s="16" t="s">
        <v>244</v>
      </c>
      <c r="H24" s="23" t="s">
        <v>245</v>
      </c>
      <c r="I24" s="16" t="s">
        <v>246</v>
      </c>
      <c r="J24" s="23" t="s">
        <v>247</v>
      </c>
      <c r="K24" s="16" t="s">
        <v>13</v>
      </c>
      <c r="L24" s="23" t="s">
        <v>66</v>
      </c>
      <c r="M24" s="16" t="s">
        <v>74</v>
      </c>
      <c r="N24" s="23">
        <v>6</v>
      </c>
      <c r="O24" s="16">
        <v>0.86209999999999998</v>
      </c>
      <c r="P24" s="23" t="s">
        <v>16</v>
      </c>
      <c r="Q24" s="16">
        <v>159.91999999999999</v>
      </c>
      <c r="R24" s="23">
        <v>137.85999999999999</v>
      </c>
      <c r="S24" s="24">
        <v>0.86205602801400694</v>
      </c>
      <c r="T24" s="16" t="s">
        <v>1007</v>
      </c>
      <c r="U24" s="17"/>
      <c r="V24" s="17" t="s">
        <v>3023</v>
      </c>
    </row>
    <row r="25" spans="1:22" x14ac:dyDescent="0.25">
      <c r="A25" s="23" t="s">
        <v>242</v>
      </c>
      <c r="B25" s="23" t="s">
        <v>243</v>
      </c>
      <c r="C25" s="16" t="s">
        <v>1006</v>
      </c>
      <c r="D25" s="23" t="s">
        <v>67</v>
      </c>
      <c r="E25" s="16" t="s">
        <v>1645</v>
      </c>
      <c r="F25" s="23">
        <v>19.2</v>
      </c>
      <c r="G25" s="16" t="s">
        <v>248</v>
      </c>
      <c r="H25" s="23" t="s">
        <v>249</v>
      </c>
      <c r="I25" s="16" t="s">
        <v>246</v>
      </c>
      <c r="J25" s="23" t="s">
        <v>250</v>
      </c>
      <c r="K25" s="16" t="s">
        <v>13</v>
      </c>
      <c r="L25" s="23" t="s">
        <v>66</v>
      </c>
      <c r="M25" s="16" t="s">
        <v>74</v>
      </c>
      <c r="N25" s="23">
        <v>6</v>
      </c>
      <c r="O25" s="16">
        <v>0.9607</v>
      </c>
      <c r="P25" s="23" t="s">
        <v>16</v>
      </c>
      <c r="Q25" s="16">
        <v>148.39000000000001</v>
      </c>
      <c r="R25" s="23">
        <v>142.56</v>
      </c>
      <c r="S25" s="24">
        <v>0.96071163825055583</v>
      </c>
      <c r="T25" s="16" t="s">
        <v>1007</v>
      </c>
      <c r="U25" s="17"/>
      <c r="V25" s="17" t="s">
        <v>3023</v>
      </c>
    </row>
    <row r="26" spans="1:22" x14ac:dyDescent="0.25">
      <c r="A26" s="23" t="s">
        <v>242</v>
      </c>
      <c r="B26" s="23" t="s">
        <v>243</v>
      </c>
      <c r="C26" s="16" t="s">
        <v>1006</v>
      </c>
      <c r="D26" s="23" t="s">
        <v>67</v>
      </c>
      <c r="E26" s="16" t="s">
        <v>1645</v>
      </c>
      <c r="F26" s="23">
        <v>19.21</v>
      </c>
      <c r="G26" s="16" t="s">
        <v>251</v>
      </c>
      <c r="H26" s="23" t="s">
        <v>252</v>
      </c>
      <c r="I26" s="16" t="s">
        <v>246</v>
      </c>
      <c r="J26" s="23" t="s">
        <v>253</v>
      </c>
      <c r="K26" s="16" t="s">
        <v>13</v>
      </c>
      <c r="L26" s="23" t="s">
        <v>66</v>
      </c>
      <c r="M26" s="16" t="s">
        <v>74</v>
      </c>
      <c r="N26" s="23">
        <v>6</v>
      </c>
      <c r="O26" s="16">
        <v>1.2177</v>
      </c>
      <c r="P26" s="23" t="s">
        <v>75</v>
      </c>
      <c r="Q26" s="16">
        <v>17.09</v>
      </c>
      <c r="R26" s="23">
        <v>20.810000000000002</v>
      </c>
      <c r="S26" s="24">
        <v>1.2176711527208897</v>
      </c>
      <c r="T26" s="16" t="s">
        <v>1010</v>
      </c>
      <c r="U26" s="17"/>
      <c r="V26" s="17" t="s">
        <v>3023</v>
      </c>
    </row>
    <row r="27" spans="1:22" x14ac:dyDescent="0.25">
      <c r="A27" s="23" t="s">
        <v>242</v>
      </c>
      <c r="B27" s="23" t="s">
        <v>243</v>
      </c>
      <c r="C27" s="16" t="s">
        <v>1006</v>
      </c>
      <c r="D27" s="23" t="s">
        <v>67</v>
      </c>
      <c r="E27" s="16" t="s">
        <v>1645</v>
      </c>
      <c r="F27" s="23">
        <v>19.22</v>
      </c>
      <c r="G27" s="16" t="s">
        <v>254</v>
      </c>
      <c r="H27" s="23" t="s">
        <v>255</v>
      </c>
      <c r="I27" s="16" t="s">
        <v>246</v>
      </c>
      <c r="J27" s="23" t="s">
        <v>256</v>
      </c>
      <c r="K27" s="16" t="s">
        <v>13</v>
      </c>
      <c r="L27" s="23" t="s">
        <v>66</v>
      </c>
      <c r="M27" s="16" t="s">
        <v>74</v>
      </c>
      <c r="N27" s="23">
        <v>6</v>
      </c>
      <c r="O27" s="16">
        <v>0.78879999999999995</v>
      </c>
      <c r="P27" s="23" t="s">
        <v>16</v>
      </c>
      <c r="Q27" s="16">
        <v>166.10000000000002</v>
      </c>
      <c r="R27" s="23">
        <v>131.02000000000001</v>
      </c>
      <c r="S27" s="24">
        <v>0.78880192655027093</v>
      </c>
      <c r="T27" s="16" t="s">
        <v>1007</v>
      </c>
      <c r="U27" s="17"/>
      <c r="V27" s="17" t="s">
        <v>3023</v>
      </c>
    </row>
    <row r="28" spans="1:22" x14ac:dyDescent="0.25">
      <c r="A28" s="23" t="s">
        <v>242</v>
      </c>
      <c r="B28" s="23" t="s">
        <v>243</v>
      </c>
      <c r="C28" s="16" t="s">
        <v>1006</v>
      </c>
      <c r="D28" s="23" t="s">
        <v>67</v>
      </c>
      <c r="E28" s="16" t="s">
        <v>1645</v>
      </c>
      <c r="F28" s="23">
        <v>19.23</v>
      </c>
      <c r="G28" s="16" t="s">
        <v>257</v>
      </c>
      <c r="H28" s="23" t="s">
        <v>258</v>
      </c>
      <c r="I28" s="16" t="s">
        <v>246</v>
      </c>
      <c r="J28" s="23" t="s">
        <v>259</v>
      </c>
      <c r="K28" s="16" t="s">
        <v>13</v>
      </c>
      <c r="L28" s="23" t="s">
        <v>66</v>
      </c>
      <c r="M28" s="16" t="s">
        <v>74</v>
      </c>
      <c r="N28" s="23">
        <v>6</v>
      </c>
      <c r="O28" s="16">
        <v>0.87080000000000002</v>
      </c>
      <c r="P28" s="23" t="s">
        <v>16</v>
      </c>
      <c r="Q28" s="16">
        <v>165.66000000000003</v>
      </c>
      <c r="R28" s="23">
        <v>144.25000000000003</v>
      </c>
      <c r="S28" s="24">
        <v>0.87075938669564168</v>
      </c>
      <c r="T28" s="16" t="s">
        <v>1007</v>
      </c>
      <c r="U28" s="17"/>
      <c r="V28" s="17" t="s">
        <v>3023</v>
      </c>
    </row>
    <row r="29" spans="1:22" x14ac:dyDescent="0.25">
      <c r="A29" s="23" t="s">
        <v>242</v>
      </c>
      <c r="B29" s="23" t="s">
        <v>243</v>
      </c>
      <c r="C29" s="16" t="s">
        <v>1006</v>
      </c>
      <c r="D29" s="23" t="s">
        <v>67</v>
      </c>
      <c r="E29" s="16" t="s">
        <v>1645</v>
      </c>
      <c r="F29" s="23">
        <v>19.239999999999998</v>
      </c>
      <c r="G29" s="16" t="s">
        <v>260</v>
      </c>
      <c r="H29" s="23" t="s">
        <v>261</v>
      </c>
      <c r="I29" s="16" t="s">
        <v>246</v>
      </c>
      <c r="J29" s="23" t="s">
        <v>262</v>
      </c>
      <c r="K29" s="16" t="s">
        <v>13</v>
      </c>
      <c r="L29" s="23" t="s">
        <v>66</v>
      </c>
      <c r="M29" s="16" t="s">
        <v>74</v>
      </c>
      <c r="N29" s="23">
        <v>6</v>
      </c>
      <c r="O29" s="16">
        <v>1.1154999999999999</v>
      </c>
      <c r="P29" s="23" t="s">
        <v>27</v>
      </c>
      <c r="Q29" s="16">
        <v>14.799999999999997</v>
      </c>
      <c r="R29" s="23">
        <v>16.510000000000002</v>
      </c>
      <c r="S29" s="24">
        <v>1.115540540540541</v>
      </c>
      <c r="T29" s="16" t="s">
        <v>1009</v>
      </c>
      <c r="U29" s="17"/>
      <c r="V29" s="17" t="s">
        <v>3023</v>
      </c>
    </row>
    <row r="30" spans="1:22" x14ac:dyDescent="0.25">
      <c r="A30" s="23" t="s">
        <v>242</v>
      </c>
      <c r="B30" s="23" t="s">
        <v>243</v>
      </c>
      <c r="C30" s="16" t="s">
        <v>1006</v>
      </c>
      <c r="D30" s="23" t="s">
        <v>67</v>
      </c>
      <c r="E30" s="16" t="s">
        <v>1646</v>
      </c>
      <c r="F30" s="23">
        <v>20.3</v>
      </c>
      <c r="G30" s="16" t="s">
        <v>263</v>
      </c>
      <c r="H30" s="23" t="s">
        <v>264</v>
      </c>
      <c r="I30" s="16" t="s">
        <v>265</v>
      </c>
      <c r="J30" s="23" t="s">
        <v>266</v>
      </c>
      <c r="K30" s="16" t="s">
        <v>26</v>
      </c>
      <c r="L30" s="23" t="s">
        <v>14</v>
      </c>
      <c r="M30" s="16" t="s">
        <v>15</v>
      </c>
      <c r="N30" s="23">
        <v>2</v>
      </c>
      <c r="O30" s="16">
        <v>1</v>
      </c>
      <c r="P30" s="23" t="s">
        <v>16</v>
      </c>
      <c r="Q30" s="16">
        <v>1</v>
      </c>
      <c r="R30" s="23">
        <v>1</v>
      </c>
      <c r="S30" s="24">
        <v>1</v>
      </c>
      <c r="T30" s="16" t="s">
        <v>1007</v>
      </c>
      <c r="U30" s="17"/>
      <c r="V30" s="17" t="s">
        <v>3023</v>
      </c>
    </row>
    <row r="31" spans="1:22" x14ac:dyDescent="0.25">
      <c r="A31" s="23" t="s">
        <v>242</v>
      </c>
      <c r="B31" s="23" t="s">
        <v>243</v>
      </c>
      <c r="C31" s="16" t="s">
        <v>1006</v>
      </c>
      <c r="D31" s="23" t="s">
        <v>67</v>
      </c>
      <c r="E31" s="16" t="s">
        <v>2216</v>
      </c>
      <c r="F31" s="23">
        <v>21.4</v>
      </c>
      <c r="G31" s="16" t="s">
        <v>2294</v>
      </c>
      <c r="H31" s="23" t="s">
        <v>2295</v>
      </c>
      <c r="I31" s="16" t="s">
        <v>2296</v>
      </c>
      <c r="J31" s="23" t="s">
        <v>2297</v>
      </c>
      <c r="K31" s="16" t="s">
        <v>26</v>
      </c>
      <c r="L31" s="23" t="s">
        <v>66</v>
      </c>
      <c r="M31" s="16" t="s">
        <v>3016</v>
      </c>
      <c r="N31" s="23">
        <v>1</v>
      </c>
      <c r="O31" s="16">
        <v>0.97509999999999997</v>
      </c>
      <c r="P31" s="23" t="s">
        <v>27</v>
      </c>
      <c r="Q31" s="16">
        <v>0.95760000000000001</v>
      </c>
      <c r="R31" s="23">
        <v>0.93379999999999996</v>
      </c>
      <c r="S31" s="24">
        <v>0.97514619883040932</v>
      </c>
      <c r="T31" s="16" t="s">
        <v>1007</v>
      </c>
      <c r="U31" s="17"/>
      <c r="V31" s="17" t="s">
        <v>3023</v>
      </c>
    </row>
    <row r="32" spans="1:22" x14ac:dyDescent="0.25">
      <c r="A32" s="23" t="s">
        <v>536</v>
      </c>
      <c r="B32" s="23" t="s">
        <v>537</v>
      </c>
      <c r="C32" s="16" t="s">
        <v>1008</v>
      </c>
      <c r="D32" s="23" t="s">
        <v>57</v>
      </c>
      <c r="E32" s="16" t="s">
        <v>1679</v>
      </c>
      <c r="F32" s="23">
        <v>11.13</v>
      </c>
      <c r="G32" s="16" t="s">
        <v>2298</v>
      </c>
      <c r="H32" s="23" t="s">
        <v>2299</v>
      </c>
      <c r="I32" s="16" t="s">
        <v>2300</v>
      </c>
      <c r="J32" s="23" t="s">
        <v>2301</v>
      </c>
      <c r="K32" s="16" t="s">
        <v>26</v>
      </c>
      <c r="L32" s="23" t="s">
        <v>66</v>
      </c>
      <c r="M32" s="16" t="s">
        <v>3016</v>
      </c>
      <c r="N32" s="23">
        <v>1</v>
      </c>
      <c r="O32" s="16">
        <v>0.879</v>
      </c>
      <c r="P32" s="23" t="s">
        <v>27</v>
      </c>
      <c r="Q32" s="16">
        <v>347</v>
      </c>
      <c r="R32" s="23">
        <v>305</v>
      </c>
      <c r="S32" s="24">
        <v>0.87896253602305474</v>
      </c>
      <c r="T32" s="16" t="s">
        <v>1009</v>
      </c>
      <c r="U32" s="17"/>
      <c r="V32" s="17" t="s">
        <v>3023</v>
      </c>
    </row>
    <row r="33" spans="1:22" x14ac:dyDescent="0.25">
      <c r="A33" s="23" t="s">
        <v>536</v>
      </c>
      <c r="B33" s="23" t="s">
        <v>537</v>
      </c>
      <c r="C33" s="16" t="s">
        <v>1008</v>
      </c>
      <c r="D33" s="23" t="s">
        <v>57</v>
      </c>
      <c r="E33" s="16" t="s">
        <v>1679</v>
      </c>
      <c r="F33" s="23">
        <v>11.14</v>
      </c>
      <c r="G33" s="16" t="s">
        <v>2302</v>
      </c>
      <c r="H33" s="23" t="s">
        <v>2303</v>
      </c>
      <c r="I33" s="16" t="s">
        <v>2300</v>
      </c>
      <c r="J33" s="23" t="s">
        <v>2304</v>
      </c>
      <c r="K33" s="16" t="s">
        <v>26</v>
      </c>
      <c r="L33" s="23" t="s">
        <v>66</v>
      </c>
      <c r="M33" s="16" t="s">
        <v>3016</v>
      </c>
      <c r="N33" s="23">
        <v>1</v>
      </c>
      <c r="O33" s="16">
        <v>0.88890000000000002</v>
      </c>
      <c r="P33" s="23" t="s">
        <v>27</v>
      </c>
      <c r="Q33" s="16">
        <v>36</v>
      </c>
      <c r="R33" s="23">
        <v>32</v>
      </c>
      <c r="S33" s="24">
        <v>0.88888888888888884</v>
      </c>
      <c r="T33" s="16" t="s">
        <v>1009</v>
      </c>
      <c r="U33" s="17"/>
      <c r="V33" s="17" t="s">
        <v>3023</v>
      </c>
    </row>
    <row r="34" spans="1:22" x14ac:dyDescent="0.25">
      <c r="A34" s="23" t="s">
        <v>536</v>
      </c>
      <c r="B34" s="23" t="s">
        <v>537</v>
      </c>
      <c r="C34" s="16" t="s">
        <v>1008</v>
      </c>
      <c r="D34" s="23" t="s">
        <v>57</v>
      </c>
      <c r="E34" s="16" t="s">
        <v>1679</v>
      </c>
      <c r="F34" s="23">
        <v>11.28</v>
      </c>
      <c r="G34" s="16" t="s">
        <v>538</v>
      </c>
      <c r="H34" s="23" t="s">
        <v>1753</v>
      </c>
      <c r="I34" s="16" t="s">
        <v>1776</v>
      </c>
      <c r="J34" s="23" t="s">
        <v>539</v>
      </c>
      <c r="K34" s="16" t="s">
        <v>26</v>
      </c>
      <c r="L34" s="23" t="s">
        <v>66</v>
      </c>
      <c r="M34" s="16" t="s">
        <v>74</v>
      </c>
      <c r="N34" s="23">
        <v>6</v>
      </c>
      <c r="O34" s="16">
        <v>1.2597</v>
      </c>
      <c r="P34" s="23" t="s">
        <v>16</v>
      </c>
      <c r="Q34" s="16">
        <v>434711</v>
      </c>
      <c r="R34" s="23">
        <v>547596</v>
      </c>
      <c r="S34" s="24">
        <v>1.2596782690109061</v>
      </c>
      <c r="T34" s="16" t="s">
        <v>1007</v>
      </c>
      <c r="U34" s="17"/>
      <c r="V34" s="17" t="s">
        <v>3023</v>
      </c>
    </row>
    <row r="35" spans="1:22" x14ac:dyDescent="0.25">
      <c r="A35" s="23" t="s">
        <v>536</v>
      </c>
      <c r="B35" s="23" t="s">
        <v>537</v>
      </c>
      <c r="C35" s="16" t="s">
        <v>1008</v>
      </c>
      <c r="D35" s="23" t="s">
        <v>57</v>
      </c>
      <c r="E35" s="16" t="s">
        <v>1679</v>
      </c>
      <c r="F35" s="23">
        <v>11.3</v>
      </c>
      <c r="G35" s="16" t="s">
        <v>2305</v>
      </c>
      <c r="H35" s="23" t="s">
        <v>2306</v>
      </c>
      <c r="I35" s="16" t="s">
        <v>2300</v>
      </c>
      <c r="J35" s="23" t="s">
        <v>2307</v>
      </c>
      <c r="K35" s="16" t="s">
        <v>26</v>
      </c>
      <c r="L35" s="23" t="s">
        <v>66</v>
      </c>
      <c r="M35" s="16" t="s">
        <v>3016</v>
      </c>
      <c r="N35" s="23">
        <v>1</v>
      </c>
      <c r="O35" s="16">
        <v>1.4167000000000001</v>
      </c>
      <c r="P35" s="23" t="s">
        <v>16</v>
      </c>
      <c r="Q35" s="16">
        <v>12</v>
      </c>
      <c r="R35" s="23">
        <v>17</v>
      </c>
      <c r="S35" s="24">
        <v>1.4166666666666667</v>
      </c>
      <c r="T35" s="16" t="s">
        <v>1007</v>
      </c>
      <c r="U35" s="17"/>
      <c r="V35" s="17" t="s">
        <v>3023</v>
      </c>
    </row>
    <row r="36" spans="1:22" x14ac:dyDescent="0.25">
      <c r="A36" s="23" t="s">
        <v>536</v>
      </c>
      <c r="B36" s="23" t="s">
        <v>537</v>
      </c>
      <c r="C36" s="16" t="s">
        <v>1008</v>
      </c>
      <c r="D36" s="23" t="s">
        <v>57</v>
      </c>
      <c r="E36" s="16" t="s">
        <v>1679</v>
      </c>
      <c r="F36" s="23">
        <v>11.31</v>
      </c>
      <c r="G36" s="16" t="s">
        <v>2308</v>
      </c>
      <c r="H36" s="23" t="s">
        <v>2309</v>
      </c>
      <c r="I36" s="16" t="s">
        <v>2300</v>
      </c>
      <c r="J36" s="23" t="s">
        <v>2310</v>
      </c>
      <c r="K36" s="16" t="s">
        <v>26</v>
      </c>
      <c r="L36" s="23" t="s">
        <v>66</v>
      </c>
      <c r="M36" s="16" t="s">
        <v>3016</v>
      </c>
      <c r="N36" s="23">
        <v>1</v>
      </c>
      <c r="O36" s="16">
        <v>1.4544999999999999</v>
      </c>
      <c r="P36" s="23" t="s">
        <v>16</v>
      </c>
      <c r="Q36" s="16">
        <v>11</v>
      </c>
      <c r="R36" s="23">
        <v>16</v>
      </c>
      <c r="S36" s="24">
        <v>1.4545454545454546</v>
      </c>
      <c r="T36" s="16" t="s">
        <v>1007</v>
      </c>
      <c r="U36" s="17"/>
      <c r="V36" s="17" t="s">
        <v>3023</v>
      </c>
    </row>
    <row r="37" spans="1:22" x14ac:dyDescent="0.25">
      <c r="A37" s="23" t="s">
        <v>536</v>
      </c>
      <c r="B37" s="23" t="s">
        <v>537</v>
      </c>
      <c r="C37" s="16" t="s">
        <v>1008</v>
      </c>
      <c r="D37" s="23" t="s">
        <v>57</v>
      </c>
      <c r="E37" s="16" t="s">
        <v>1679</v>
      </c>
      <c r="F37" s="23">
        <v>11.32</v>
      </c>
      <c r="G37" s="16" t="s">
        <v>1740</v>
      </c>
      <c r="H37" s="23" t="s">
        <v>1755</v>
      </c>
      <c r="I37" s="16" t="s">
        <v>1777</v>
      </c>
      <c r="J37" s="23" t="s">
        <v>1798</v>
      </c>
      <c r="K37" s="16" t="s">
        <v>26</v>
      </c>
      <c r="L37" s="23" t="s">
        <v>66</v>
      </c>
      <c r="M37" s="16" t="s">
        <v>15</v>
      </c>
      <c r="N37" s="23">
        <v>2</v>
      </c>
      <c r="O37" s="16">
        <v>1.8667</v>
      </c>
      <c r="P37" s="23" t="s">
        <v>16</v>
      </c>
      <c r="Q37" s="16">
        <v>90</v>
      </c>
      <c r="R37" s="23">
        <v>168</v>
      </c>
      <c r="S37" s="24">
        <v>1.8666666666666667</v>
      </c>
      <c r="T37" s="16" t="s">
        <v>1007</v>
      </c>
      <c r="U37" s="17"/>
      <c r="V37" s="17" t="s">
        <v>3023</v>
      </c>
    </row>
    <row r="38" spans="1:22" x14ac:dyDescent="0.25">
      <c r="A38" s="23" t="s">
        <v>536</v>
      </c>
      <c r="B38" s="23" t="s">
        <v>537</v>
      </c>
      <c r="C38" s="16" t="s">
        <v>1008</v>
      </c>
      <c r="D38" s="23" t="s">
        <v>57</v>
      </c>
      <c r="E38" s="16" t="s">
        <v>1679</v>
      </c>
      <c r="F38" s="23">
        <v>11.33</v>
      </c>
      <c r="G38" s="16" t="s">
        <v>2311</v>
      </c>
      <c r="H38" s="23" t="s">
        <v>2312</v>
      </c>
      <c r="I38" s="16" t="s">
        <v>448</v>
      </c>
      <c r="J38" s="23" t="s">
        <v>2313</v>
      </c>
      <c r="K38" s="16" t="s">
        <v>26</v>
      </c>
      <c r="L38" s="23" t="s">
        <v>66</v>
      </c>
      <c r="M38" s="16" t="s">
        <v>3016</v>
      </c>
      <c r="N38" s="23">
        <v>1</v>
      </c>
      <c r="O38" s="16">
        <v>1</v>
      </c>
      <c r="P38" s="23" t="s">
        <v>16</v>
      </c>
      <c r="Q38" s="16">
        <v>15</v>
      </c>
      <c r="R38" s="23">
        <v>15</v>
      </c>
      <c r="S38" s="24">
        <v>1</v>
      </c>
      <c r="T38" s="16" t="s">
        <v>1007</v>
      </c>
      <c r="U38" s="17"/>
      <c r="V38" s="17" t="s">
        <v>3023</v>
      </c>
    </row>
    <row r="39" spans="1:22" x14ac:dyDescent="0.25">
      <c r="A39" s="23" t="s">
        <v>536</v>
      </c>
      <c r="B39" s="23" t="s">
        <v>537</v>
      </c>
      <c r="C39" s="16" t="s">
        <v>1008</v>
      </c>
      <c r="D39" s="23" t="s">
        <v>57</v>
      </c>
      <c r="E39" s="16" t="s">
        <v>1679</v>
      </c>
      <c r="F39" s="23">
        <v>11.35</v>
      </c>
      <c r="G39" s="16" t="s">
        <v>2314</v>
      </c>
      <c r="H39" s="23" t="s">
        <v>2315</v>
      </c>
      <c r="I39" s="16" t="s">
        <v>2316</v>
      </c>
      <c r="J39" s="23" t="s">
        <v>2317</v>
      </c>
      <c r="K39" s="16" t="s">
        <v>26</v>
      </c>
      <c r="L39" s="23" t="s">
        <v>14</v>
      </c>
      <c r="M39" s="16" t="s">
        <v>3016</v>
      </c>
      <c r="N39" s="23">
        <v>1</v>
      </c>
      <c r="O39" s="16">
        <v>1.0256000000000001</v>
      </c>
      <c r="P39" s="23" t="s">
        <v>16</v>
      </c>
      <c r="Q39" s="16">
        <v>0.97499999999999998</v>
      </c>
      <c r="R39" s="23">
        <v>1</v>
      </c>
      <c r="S39" s="24">
        <v>1.0256410256410258</v>
      </c>
      <c r="T39" s="16" t="s">
        <v>1007</v>
      </c>
      <c r="U39" s="17"/>
      <c r="V39" s="17" t="s">
        <v>3023</v>
      </c>
    </row>
    <row r="40" spans="1:22" x14ac:dyDescent="0.25">
      <c r="A40" s="23" t="s">
        <v>536</v>
      </c>
      <c r="B40" s="23" t="s">
        <v>537</v>
      </c>
      <c r="C40" s="16" t="s">
        <v>1008</v>
      </c>
      <c r="D40" s="23" t="s">
        <v>57</v>
      </c>
      <c r="E40" s="16" t="s">
        <v>1679</v>
      </c>
      <c r="F40" s="23">
        <v>11.36</v>
      </c>
      <c r="G40" s="16" t="s">
        <v>2318</v>
      </c>
      <c r="H40" s="23" t="s">
        <v>2319</v>
      </c>
      <c r="I40" s="16" t="s">
        <v>2316</v>
      </c>
      <c r="J40" s="23" t="s">
        <v>2320</v>
      </c>
      <c r="K40" s="16" t="s">
        <v>26</v>
      </c>
      <c r="L40" s="23" t="s">
        <v>14</v>
      </c>
      <c r="M40" s="16" t="s">
        <v>3016</v>
      </c>
      <c r="N40" s="23">
        <v>1</v>
      </c>
      <c r="O40" s="16">
        <v>1</v>
      </c>
      <c r="P40" s="23" t="s">
        <v>16</v>
      </c>
      <c r="Q40" s="16">
        <v>1</v>
      </c>
      <c r="R40" s="23">
        <v>1</v>
      </c>
      <c r="S40" s="24">
        <v>1</v>
      </c>
      <c r="T40" s="16" t="s">
        <v>1007</v>
      </c>
      <c r="U40" s="17"/>
      <c r="V40" s="17" t="s">
        <v>3023</v>
      </c>
    </row>
    <row r="41" spans="1:22" x14ac:dyDescent="0.25">
      <c r="A41" s="23" t="s">
        <v>536</v>
      </c>
      <c r="B41" s="23" t="s">
        <v>537</v>
      </c>
      <c r="C41" s="16" t="s">
        <v>1008</v>
      </c>
      <c r="D41" s="23" t="s">
        <v>57</v>
      </c>
      <c r="E41" s="16" t="s">
        <v>1679</v>
      </c>
      <c r="F41" s="23">
        <v>11.37</v>
      </c>
      <c r="G41" s="16" t="s">
        <v>1739</v>
      </c>
      <c r="H41" s="23" t="s">
        <v>1754</v>
      </c>
      <c r="I41" s="16" t="s">
        <v>1776</v>
      </c>
      <c r="J41" s="23" t="s">
        <v>1797</v>
      </c>
      <c r="K41" s="16" t="s">
        <v>26</v>
      </c>
      <c r="L41" s="23" t="s">
        <v>14</v>
      </c>
      <c r="M41" s="16" t="s">
        <v>74</v>
      </c>
      <c r="N41" s="23">
        <v>6</v>
      </c>
      <c r="O41" s="16">
        <v>1.0101</v>
      </c>
      <c r="P41" s="23" t="s">
        <v>16</v>
      </c>
      <c r="Q41" s="16">
        <v>0.99</v>
      </c>
      <c r="R41" s="23">
        <v>1</v>
      </c>
      <c r="S41" s="24">
        <v>1.0101010101010102</v>
      </c>
      <c r="T41" s="16" t="s">
        <v>1007</v>
      </c>
      <c r="U41" s="17"/>
      <c r="V41" s="17" t="s">
        <v>3023</v>
      </c>
    </row>
    <row r="42" spans="1:22" x14ac:dyDescent="0.25">
      <c r="A42" s="23" t="s">
        <v>536</v>
      </c>
      <c r="B42" s="23" t="s">
        <v>537</v>
      </c>
      <c r="C42" s="16" t="s">
        <v>1008</v>
      </c>
      <c r="D42" s="23" t="s">
        <v>213</v>
      </c>
      <c r="E42" s="16" t="s">
        <v>1680</v>
      </c>
      <c r="F42" s="23">
        <v>12.19</v>
      </c>
      <c r="G42" s="16" t="s">
        <v>2321</v>
      </c>
      <c r="H42" s="23" t="s">
        <v>2322</v>
      </c>
      <c r="I42" s="16" t="s">
        <v>2323</v>
      </c>
      <c r="J42" s="23" t="s">
        <v>2324</v>
      </c>
      <c r="K42" s="16" t="s">
        <v>26</v>
      </c>
      <c r="L42" s="23" t="s">
        <v>66</v>
      </c>
      <c r="M42" s="16" t="s">
        <v>3016</v>
      </c>
      <c r="N42" s="23">
        <v>1</v>
      </c>
      <c r="O42" s="16">
        <v>2.3889</v>
      </c>
      <c r="P42" s="23" t="s">
        <v>16</v>
      </c>
      <c r="Q42" s="16">
        <v>18</v>
      </c>
      <c r="R42" s="23">
        <v>43</v>
      </c>
      <c r="S42" s="24">
        <v>2.3888888888888888</v>
      </c>
      <c r="T42" s="16" t="s">
        <v>1007</v>
      </c>
      <c r="U42" s="17"/>
      <c r="V42" s="17" t="s">
        <v>3023</v>
      </c>
    </row>
    <row r="43" spans="1:22" x14ac:dyDescent="0.25">
      <c r="A43" s="23" t="s">
        <v>536</v>
      </c>
      <c r="B43" s="23" t="s">
        <v>537</v>
      </c>
      <c r="C43" s="16" t="s">
        <v>1008</v>
      </c>
      <c r="D43" s="23" t="s">
        <v>213</v>
      </c>
      <c r="E43" s="16" t="s">
        <v>1680</v>
      </c>
      <c r="F43" s="23">
        <v>12.2</v>
      </c>
      <c r="G43" s="16" t="s">
        <v>2325</v>
      </c>
      <c r="H43" s="23" t="s">
        <v>2326</v>
      </c>
      <c r="I43" s="16" t="s">
        <v>2327</v>
      </c>
      <c r="J43" s="23" t="s">
        <v>2328</v>
      </c>
      <c r="K43" s="16" t="s">
        <v>26</v>
      </c>
      <c r="L43" s="23" t="s">
        <v>66</v>
      </c>
      <c r="M43" s="16" t="s">
        <v>3016</v>
      </c>
      <c r="N43" s="23">
        <v>1</v>
      </c>
      <c r="O43" s="16">
        <v>1.2</v>
      </c>
      <c r="P43" s="23" t="s">
        <v>16</v>
      </c>
      <c r="Q43" s="16">
        <v>60</v>
      </c>
      <c r="R43" s="23">
        <v>72</v>
      </c>
      <c r="S43" s="24">
        <v>1.2</v>
      </c>
      <c r="T43" s="16" t="s">
        <v>1007</v>
      </c>
      <c r="U43" s="17"/>
      <c r="V43" s="17" t="s">
        <v>3023</v>
      </c>
    </row>
    <row r="44" spans="1:22" x14ac:dyDescent="0.25">
      <c r="A44" s="23" t="s">
        <v>536</v>
      </c>
      <c r="B44" s="23" t="s">
        <v>537</v>
      </c>
      <c r="C44" s="16" t="s">
        <v>1008</v>
      </c>
      <c r="D44" s="23" t="s">
        <v>213</v>
      </c>
      <c r="E44" s="16" t="s">
        <v>1680</v>
      </c>
      <c r="F44" s="23">
        <v>12.21</v>
      </c>
      <c r="G44" s="16" t="s">
        <v>2329</v>
      </c>
      <c r="H44" s="23" t="s">
        <v>2330</v>
      </c>
      <c r="I44" s="16" t="s">
        <v>2331</v>
      </c>
      <c r="J44" s="23" t="s">
        <v>2328</v>
      </c>
      <c r="K44" s="16" t="s">
        <v>26</v>
      </c>
      <c r="L44" s="23" t="s">
        <v>66</v>
      </c>
      <c r="M44" s="16" t="s">
        <v>3016</v>
      </c>
      <c r="N44" s="23">
        <v>1</v>
      </c>
      <c r="O44" s="16">
        <v>1.3332999999999999</v>
      </c>
      <c r="P44" s="23" t="s">
        <v>16</v>
      </c>
      <c r="Q44" s="16">
        <v>3</v>
      </c>
      <c r="R44" s="23">
        <v>4</v>
      </c>
      <c r="S44" s="24">
        <v>1.3333333333333333</v>
      </c>
      <c r="T44" s="16" t="s">
        <v>1007</v>
      </c>
      <c r="U44" s="17"/>
      <c r="V44" s="17" t="s">
        <v>3023</v>
      </c>
    </row>
    <row r="45" spans="1:22" x14ac:dyDescent="0.25">
      <c r="A45" s="23" t="s">
        <v>536</v>
      </c>
      <c r="B45" s="23" t="s">
        <v>537</v>
      </c>
      <c r="C45" s="16" t="s">
        <v>1008</v>
      </c>
      <c r="D45" s="23" t="s">
        <v>213</v>
      </c>
      <c r="E45" s="16" t="s">
        <v>1680</v>
      </c>
      <c r="F45" s="23">
        <v>12.22</v>
      </c>
      <c r="G45" s="16" t="s">
        <v>1741</v>
      </c>
      <c r="H45" s="23" t="s">
        <v>1756</v>
      </c>
      <c r="I45" s="16" t="s">
        <v>1778</v>
      </c>
      <c r="J45" s="23" t="s">
        <v>1799</v>
      </c>
      <c r="K45" s="16" t="s">
        <v>26</v>
      </c>
      <c r="L45" s="23" t="s">
        <v>66</v>
      </c>
      <c r="M45" s="16" t="s">
        <v>74</v>
      </c>
      <c r="N45" s="23">
        <v>6</v>
      </c>
      <c r="O45" s="16">
        <v>1</v>
      </c>
      <c r="P45" s="23" t="s">
        <v>16</v>
      </c>
      <c r="Q45" s="16">
        <v>92</v>
      </c>
      <c r="R45" s="23">
        <v>92</v>
      </c>
      <c r="S45" s="24">
        <v>1</v>
      </c>
      <c r="T45" s="16" t="s">
        <v>1007</v>
      </c>
      <c r="U45" s="17"/>
      <c r="V45" s="17" t="s">
        <v>3023</v>
      </c>
    </row>
    <row r="46" spans="1:22" x14ac:dyDescent="0.25">
      <c r="A46" s="23" t="s">
        <v>536</v>
      </c>
      <c r="B46" s="23" t="s">
        <v>537</v>
      </c>
      <c r="C46" s="16" t="s">
        <v>1008</v>
      </c>
      <c r="D46" s="23" t="s">
        <v>213</v>
      </c>
      <c r="E46" s="16" t="s">
        <v>1680</v>
      </c>
      <c r="F46" s="23">
        <v>12.23</v>
      </c>
      <c r="G46" s="16" t="s">
        <v>2332</v>
      </c>
      <c r="H46" s="23" t="s">
        <v>2333</v>
      </c>
      <c r="I46" s="16" t="s">
        <v>2334</v>
      </c>
      <c r="J46" s="23" t="s">
        <v>2335</v>
      </c>
      <c r="K46" s="16" t="s">
        <v>26</v>
      </c>
      <c r="L46" s="23" t="s">
        <v>66</v>
      </c>
      <c r="M46" s="16" t="s">
        <v>3016</v>
      </c>
      <c r="N46" s="23">
        <v>1</v>
      </c>
      <c r="O46" s="16">
        <v>1</v>
      </c>
      <c r="P46" s="23" t="s">
        <v>16</v>
      </c>
      <c r="Q46" s="16">
        <v>4</v>
      </c>
      <c r="R46" s="23">
        <v>4</v>
      </c>
      <c r="S46" s="24">
        <v>1</v>
      </c>
      <c r="T46" s="16" t="s">
        <v>1007</v>
      </c>
      <c r="U46" s="17"/>
      <c r="V46" s="17" t="s">
        <v>3023</v>
      </c>
    </row>
    <row r="47" spans="1:22" x14ac:dyDescent="0.25">
      <c r="A47" s="23" t="s">
        <v>536</v>
      </c>
      <c r="B47" s="23" t="s">
        <v>537</v>
      </c>
      <c r="C47" s="16" t="s">
        <v>1008</v>
      </c>
      <c r="D47" s="23" t="s">
        <v>213</v>
      </c>
      <c r="E47" s="16" t="s">
        <v>1680</v>
      </c>
      <c r="F47" s="23">
        <v>12.8</v>
      </c>
      <c r="G47" s="16" t="s">
        <v>2336</v>
      </c>
      <c r="H47" s="23" t="s">
        <v>2337</v>
      </c>
      <c r="I47" s="16" t="s">
        <v>2338</v>
      </c>
      <c r="J47" s="23" t="s">
        <v>2339</v>
      </c>
      <c r="K47" s="16" t="s">
        <v>26</v>
      </c>
      <c r="L47" s="23" t="s">
        <v>66</v>
      </c>
      <c r="M47" s="16" t="s">
        <v>3016</v>
      </c>
      <c r="N47" s="23">
        <v>1</v>
      </c>
      <c r="O47" s="16">
        <v>1</v>
      </c>
      <c r="P47" s="23" t="s">
        <v>16</v>
      </c>
      <c r="Q47" s="16">
        <v>49</v>
      </c>
      <c r="R47" s="23">
        <v>49</v>
      </c>
      <c r="S47" s="24">
        <v>1</v>
      </c>
      <c r="T47" s="16" t="s">
        <v>1007</v>
      </c>
      <c r="U47" s="17"/>
      <c r="V47" s="17" t="s">
        <v>3023</v>
      </c>
    </row>
    <row r="48" spans="1:22" x14ac:dyDescent="0.25">
      <c r="A48" s="23" t="s">
        <v>637</v>
      </c>
      <c r="B48" s="23" t="s">
        <v>638</v>
      </c>
      <c r="C48" s="16" t="s">
        <v>1012</v>
      </c>
      <c r="D48" s="23" t="s">
        <v>219</v>
      </c>
      <c r="E48" s="16" t="s">
        <v>2217</v>
      </c>
      <c r="F48" s="23">
        <v>21.3</v>
      </c>
      <c r="G48" s="16" t="s">
        <v>2340</v>
      </c>
      <c r="H48" s="23" t="s">
        <v>2341</v>
      </c>
      <c r="I48" s="16" t="s">
        <v>2342</v>
      </c>
      <c r="J48" s="23" t="s">
        <v>2343</v>
      </c>
      <c r="K48" s="16" t="s">
        <v>26</v>
      </c>
      <c r="L48" s="23" t="s">
        <v>66</v>
      </c>
      <c r="M48" s="16" t="s">
        <v>3016</v>
      </c>
      <c r="N48" s="23">
        <v>1</v>
      </c>
      <c r="O48" s="16">
        <v>1.1612</v>
      </c>
      <c r="P48" s="23" t="s">
        <v>16</v>
      </c>
      <c r="Q48" s="16">
        <v>26.36</v>
      </c>
      <c r="R48" s="23">
        <v>30.61</v>
      </c>
      <c r="S48" s="24">
        <v>1.1612291350531108</v>
      </c>
      <c r="T48" s="16" t="s">
        <v>1007</v>
      </c>
      <c r="U48" s="17"/>
      <c r="V48" s="17" t="s">
        <v>3023</v>
      </c>
    </row>
    <row r="49" spans="1:22" x14ac:dyDescent="0.25">
      <c r="A49" s="23" t="s">
        <v>637</v>
      </c>
      <c r="B49" s="23" t="s">
        <v>638</v>
      </c>
      <c r="C49" s="16" t="s">
        <v>1012</v>
      </c>
      <c r="D49" s="23" t="s">
        <v>219</v>
      </c>
      <c r="E49" s="16" t="s">
        <v>2217</v>
      </c>
      <c r="F49" s="23">
        <v>21.4</v>
      </c>
      <c r="G49" s="16" t="s">
        <v>2344</v>
      </c>
      <c r="H49" s="23" t="s">
        <v>2345</v>
      </c>
      <c r="I49" s="16" t="s">
        <v>2346</v>
      </c>
      <c r="J49" s="23" t="s">
        <v>2347</v>
      </c>
      <c r="K49" s="16" t="s">
        <v>26</v>
      </c>
      <c r="L49" s="23" t="s">
        <v>14</v>
      </c>
      <c r="M49" s="16" t="s">
        <v>3016</v>
      </c>
      <c r="N49" s="23">
        <v>1</v>
      </c>
      <c r="O49" s="16">
        <v>1.3031999999999999</v>
      </c>
      <c r="P49" s="23" t="s">
        <v>16</v>
      </c>
      <c r="Q49" s="16">
        <v>0.53500000000000003</v>
      </c>
      <c r="R49" s="23">
        <v>0.69720000000000004</v>
      </c>
      <c r="S49" s="24">
        <v>1.303177570093458</v>
      </c>
      <c r="T49" s="16" t="s">
        <v>1007</v>
      </c>
      <c r="U49" s="17"/>
      <c r="V49" s="17" t="s">
        <v>3023</v>
      </c>
    </row>
    <row r="50" spans="1:22" x14ac:dyDescent="0.25">
      <c r="A50" s="23" t="s">
        <v>637</v>
      </c>
      <c r="B50" s="23" t="s">
        <v>638</v>
      </c>
      <c r="C50" s="16" t="s">
        <v>1012</v>
      </c>
      <c r="D50" s="23" t="s">
        <v>219</v>
      </c>
      <c r="E50" s="16" t="s">
        <v>1699</v>
      </c>
      <c r="F50" s="23">
        <v>23.1</v>
      </c>
      <c r="G50" s="16" t="s">
        <v>660</v>
      </c>
      <c r="H50" s="23" t="s">
        <v>661</v>
      </c>
      <c r="I50" s="16" t="s">
        <v>662</v>
      </c>
      <c r="J50" s="23" t="s">
        <v>663</v>
      </c>
      <c r="K50" s="16" t="s">
        <v>26</v>
      </c>
      <c r="L50" s="23" t="s">
        <v>66</v>
      </c>
      <c r="M50" s="16" t="s">
        <v>15</v>
      </c>
      <c r="N50" s="23">
        <v>2</v>
      </c>
      <c r="O50" s="16">
        <v>1.0428999999999999</v>
      </c>
      <c r="P50" s="23" t="s">
        <v>16</v>
      </c>
      <c r="Q50" s="16">
        <v>7463.41</v>
      </c>
      <c r="R50" s="23">
        <v>7783.32</v>
      </c>
      <c r="S50" s="24">
        <v>1.0428637847847029</v>
      </c>
      <c r="T50" s="16" t="s">
        <v>1007</v>
      </c>
      <c r="U50" s="17"/>
      <c r="V50" s="17" t="s">
        <v>3023</v>
      </c>
    </row>
    <row r="51" spans="1:22" x14ac:dyDescent="0.25">
      <c r="A51" s="23" t="s">
        <v>637</v>
      </c>
      <c r="B51" s="23" t="s">
        <v>638</v>
      </c>
      <c r="C51" s="16" t="s">
        <v>1012</v>
      </c>
      <c r="D51" s="23" t="s">
        <v>219</v>
      </c>
      <c r="E51" s="16" t="s">
        <v>1699</v>
      </c>
      <c r="F51" s="23">
        <v>23.2</v>
      </c>
      <c r="G51" s="16" t="s">
        <v>2348</v>
      </c>
      <c r="H51" s="23" t="s">
        <v>2349</v>
      </c>
      <c r="I51" s="16" t="s">
        <v>2350</v>
      </c>
      <c r="J51" s="23" t="s">
        <v>2351</v>
      </c>
      <c r="K51" s="16" t="s">
        <v>26</v>
      </c>
      <c r="L51" s="23" t="s">
        <v>66</v>
      </c>
      <c r="M51" s="16" t="s">
        <v>3016</v>
      </c>
      <c r="N51" s="23">
        <v>1</v>
      </c>
      <c r="O51" s="16">
        <v>1.0639000000000001</v>
      </c>
      <c r="P51" s="23" t="s">
        <v>16</v>
      </c>
      <c r="Q51" s="16">
        <v>423.05</v>
      </c>
      <c r="R51" s="23">
        <v>450.101</v>
      </c>
      <c r="S51" s="24">
        <v>1.0639427963597683</v>
      </c>
      <c r="T51" s="16" t="s">
        <v>1007</v>
      </c>
      <c r="U51" s="17"/>
      <c r="V51" s="17" t="s">
        <v>3023</v>
      </c>
    </row>
    <row r="52" spans="1:22" x14ac:dyDescent="0.25">
      <c r="A52" s="23" t="s">
        <v>637</v>
      </c>
      <c r="B52" s="23" t="s">
        <v>638</v>
      </c>
      <c r="C52" s="16" t="s">
        <v>1012</v>
      </c>
      <c r="D52" s="23" t="s">
        <v>219</v>
      </c>
      <c r="E52" s="16" t="s">
        <v>1699</v>
      </c>
      <c r="F52" s="23">
        <v>23.3</v>
      </c>
      <c r="G52" s="16" t="s">
        <v>2352</v>
      </c>
      <c r="H52" s="23" t="s">
        <v>2353</v>
      </c>
      <c r="I52" s="16" t="s">
        <v>2354</v>
      </c>
      <c r="J52" s="23" t="s">
        <v>2355</v>
      </c>
      <c r="K52" s="16" t="s">
        <v>26</v>
      </c>
      <c r="L52" s="23" t="s">
        <v>66</v>
      </c>
      <c r="M52" s="16" t="s">
        <v>3016</v>
      </c>
      <c r="N52" s="23">
        <v>1</v>
      </c>
      <c r="O52" s="16">
        <v>0.81840000000000002</v>
      </c>
      <c r="P52" s="23" t="s">
        <v>75</v>
      </c>
      <c r="Q52" s="16">
        <v>1211.95</v>
      </c>
      <c r="R52" s="23">
        <v>991.82899999999995</v>
      </c>
      <c r="S52" s="24">
        <v>0.81837452040100656</v>
      </c>
      <c r="T52" s="16" t="s">
        <v>1010</v>
      </c>
      <c r="U52" s="17"/>
      <c r="V52" s="17" t="s">
        <v>3023</v>
      </c>
    </row>
    <row r="53" spans="1:22" x14ac:dyDescent="0.25">
      <c r="A53" s="23" t="s">
        <v>637</v>
      </c>
      <c r="B53" s="23" t="s">
        <v>638</v>
      </c>
      <c r="C53" s="16" t="s">
        <v>1012</v>
      </c>
      <c r="D53" s="23" t="s">
        <v>140</v>
      </c>
      <c r="E53" s="16" t="s">
        <v>1698</v>
      </c>
      <c r="F53" s="23">
        <v>22.1</v>
      </c>
      <c r="G53" s="16" t="s">
        <v>639</v>
      </c>
      <c r="H53" s="23" t="s">
        <v>640</v>
      </c>
      <c r="I53" s="16" t="s">
        <v>641</v>
      </c>
      <c r="J53" s="23" t="s">
        <v>642</v>
      </c>
      <c r="K53" s="16" t="s">
        <v>26</v>
      </c>
      <c r="L53" s="23" t="s">
        <v>66</v>
      </c>
      <c r="M53" s="16" t="s">
        <v>74</v>
      </c>
      <c r="N53" s="23">
        <v>6</v>
      </c>
      <c r="O53" s="16">
        <v>1.1823999999999999</v>
      </c>
      <c r="P53" s="23" t="s">
        <v>16</v>
      </c>
      <c r="Q53" s="16">
        <v>258903</v>
      </c>
      <c r="R53" s="23">
        <v>306126</v>
      </c>
      <c r="S53" s="24">
        <v>1.1823964959849829</v>
      </c>
      <c r="T53" s="16" t="s">
        <v>1007</v>
      </c>
      <c r="U53" s="17"/>
      <c r="V53" s="17" t="s">
        <v>3023</v>
      </c>
    </row>
    <row r="54" spans="1:22" x14ac:dyDescent="0.25">
      <c r="A54" s="23" t="s">
        <v>637</v>
      </c>
      <c r="B54" s="23" t="s">
        <v>638</v>
      </c>
      <c r="C54" s="16" t="s">
        <v>1012</v>
      </c>
      <c r="D54" s="23" t="s">
        <v>140</v>
      </c>
      <c r="E54" s="16" t="s">
        <v>1698</v>
      </c>
      <c r="F54" s="23">
        <v>22.2</v>
      </c>
      <c r="G54" s="16" t="s">
        <v>643</v>
      </c>
      <c r="H54" s="23" t="s">
        <v>644</v>
      </c>
      <c r="I54" s="16" t="s">
        <v>645</v>
      </c>
      <c r="J54" s="23" t="s">
        <v>646</v>
      </c>
      <c r="K54" s="16" t="s">
        <v>26</v>
      </c>
      <c r="L54" s="23" t="s">
        <v>66</v>
      </c>
      <c r="M54" s="16" t="s">
        <v>15</v>
      </c>
      <c r="N54" s="23">
        <v>2</v>
      </c>
      <c r="O54" s="16">
        <v>1.0732999999999999</v>
      </c>
      <c r="P54" s="23" t="s">
        <v>16</v>
      </c>
      <c r="Q54" s="16">
        <v>33501.33</v>
      </c>
      <c r="R54" s="23">
        <v>35956.339999999997</v>
      </c>
      <c r="S54" s="24">
        <v>1.0732809712330822</v>
      </c>
      <c r="T54" s="16" t="s">
        <v>1007</v>
      </c>
      <c r="U54" s="17"/>
      <c r="V54" s="17" t="s">
        <v>3023</v>
      </c>
    </row>
    <row r="55" spans="1:22" x14ac:dyDescent="0.25">
      <c r="A55" s="23" t="s">
        <v>637</v>
      </c>
      <c r="B55" s="23" t="s">
        <v>638</v>
      </c>
      <c r="C55" s="16" t="s">
        <v>1012</v>
      </c>
      <c r="D55" s="23" t="s">
        <v>140</v>
      </c>
      <c r="E55" s="16" t="s">
        <v>1698</v>
      </c>
      <c r="F55" s="23">
        <v>22.3</v>
      </c>
      <c r="G55" s="16" t="s">
        <v>647</v>
      </c>
      <c r="H55" s="23" t="s">
        <v>648</v>
      </c>
      <c r="I55" s="16" t="s">
        <v>649</v>
      </c>
      <c r="J55" s="23" t="s">
        <v>650</v>
      </c>
      <c r="K55" s="16" t="s">
        <v>26</v>
      </c>
      <c r="L55" s="23" t="s">
        <v>66</v>
      </c>
      <c r="M55" s="16" t="s">
        <v>74</v>
      </c>
      <c r="N55" s="23">
        <v>6</v>
      </c>
      <c r="O55" s="16">
        <v>0.7278</v>
      </c>
      <c r="P55" s="23" t="s">
        <v>75</v>
      </c>
      <c r="Q55" s="16">
        <v>1580274</v>
      </c>
      <c r="R55" s="23">
        <v>1150190</v>
      </c>
      <c r="S55" s="24">
        <v>0.72784213370592699</v>
      </c>
      <c r="T55" s="16" t="s">
        <v>1010</v>
      </c>
      <c r="U55" s="17"/>
      <c r="V55" s="17" t="s">
        <v>3023</v>
      </c>
    </row>
    <row r="56" spans="1:22" x14ac:dyDescent="0.25">
      <c r="A56" s="23" t="s">
        <v>637</v>
      </c>
      <c r="B56" s="23" t="s">
        <v>638</v>
      </c>
      <c r="C56" s="16" t="s">
        <v>1012</v>
      </c>
      <c r="D56" s="23" t="s">
        <v>140</v>
      </c>
      <c r="E56" s="16" t="s">
        <v>1698</v>
      </c>
      <c r="F56" s="23">
        <v>22.4</v>
      </c>
      <c r="G56" s="16" t="s">
        <v>651</v>
      </c>
      <c r="H56" s="23" t="s">
        <v>652</v>
      </c>
      <c r="I56" s="16" t="s">
        <v>653</v>
      </c>
      <c r="J56" s="23" t="s">
        <v>654</v>
      </c>
      <c r="K56" s="16" t="s">
        <v>26</v>
      </c>
      <c r="L56" s="23" t="s">
        <v>66</v>
      </c>
      <c r="M56" s="16" t="s">
        <v>74</v>
      </c>
      <c r="N56" s="23">
        <v>6</v>
      </c>
      <c r="O56" s="16">
        <v>0.71009999999999995</v>
      </c>
      <c r="P56" s="23" t="s">
        <v>75</v>
      </c>
      <c r="Q56" s="16">
        <v>36496</v>
      </c>
      <c r="R56" s="23">
        <v>25915</v>
      </c>
      <c r="S56" s="24">
        <v>0.71007781674704074</v>
      </c>
      <c r="T56" s="16" t="s">
        <v>1010</v>
      </c>
      <c r="U56" s="17"/>
      <c r="V56" s="17" t="s">
        <v>3023</v>
      </c>
    </row>
    <row r="57" spans="1:22" x14ac:dyDescent="0.25">
      <c r="A57" s="23" t="s">
        <v>637</v>
      </c>
      <c r="B57" s="23" t="s">
        <v>638</v>
      </c>
      <c r="C57" s="16" t="s">
        <v>1012</v>
      </c>
      <c r="D57" s="23" t="s">
        <v>140</v>
      </c>
      <c r="E57" s="16" t="s">
        <v>1698</v>
      </c>
      <c r="F57" s="23">
        <v>22.8</v>
      </c>
      <c r="G57" s="16" t="s">
        <v>655</v>
      </c>
      <c r="H57" s="23" t="s">
        <v>656</v>
      </c>
      <c r="I57" s="16" t="s">
        <v>657</v>
      </c>
      <c r="J57" s="23" t="s">
        <v>658</v>
      </c>
      <c r="K57" s="16" t="s">
        <v>26</v>
      </c>
      <c r="L57" s="23" t="s">
        <v>66</v>
      </c>
      <c r="M57" s="16" t="s">
        <v>15</v>
      </c>
      <c r="N57" s="23">
        <v>2</v>
      </c>
      <c r="O57" s="16">
        <v>0.99019999999999997</v>
      </c>
      <c r="P57" s="23" t="s">
        <v>27</v>
      </c>
      <c r="Q57" s="16">
        <v>0.91800000000000004</v>
      </c>
      <c r="R57" s="23">
        <v>0.90900000000000003</v>
      </c>
      <c r="S57" s="24">
        <v>0.99019607843137258</v>
      </c>
      <c r="T57" s="16" t="s">
        <v>1007</v>
      </c>
      <c r="U57" s="17"/>
      <c r="V57" s="17" t="s">
        <v>3023</v>
      </c>
    </row>
    <row r="58" spans="1:22" x14ac:dyDescent="0.25">
      <c r="A58" s="23" t="s">
        <v>637</v>
      </c>
      <c r="B58" s="23" t="s">
        <v>638</v>
      </c>
      <c r="C58" s="16" t="s">
        <v>1012</v>
      </c>
      <c r="D58" s="23" t="s">
        <v>140</v>
      </c>
      <c r="E58" s="16" t="s">
        <v>1700</v>
      </c>
      <c r="F58" s="23">
        <v>24.1</v>
      </c>
      <c r="G58" s="16" t="s">
        <v>666</v>
      </c>
      <c r="H58" s="23" t="s">
        <v>667</v>
      </c>
      <c r="I58" s="16" t="s">
        <v>668</v>
      </c>
      <c r="J58" s="23" t="s">
        <v>669</v>
      </c>
      <c r="K58" s="16" t="s">
        <v>26</v>
      </c>
      <c r="L58" s="23" t="s">
        <v>66</v>
      </c>
      <c r="M58" s="16" t="s">
        <v>15</v>
      </c>
      <c r="N58" s="23">
        <v>2</v>
      </c>
      <c r="O58" s="16">
        <v>1.0326</v>
      </c>
      <c r="P58" s="23" t="s">
        <v>16</v>
      </c>
      <c r="Q58" s="16">
        <v>16483</v>
      </c>
      <c r="R58" s="23">
        <v>17020</v>
      </c>
      <c r="S58" s="24">
        <v>1.0325790208093186</v>
      </c>
      <c r="T58" s="16" t="s">
        <v>1007</v>
      </c>
      <c r="U58" s="17"/>
      <c r="V58" s="17" t="s">
        <v>3023</v>
      </c>
    </row>
    <row r="59" spans="1:22" x14ac:dyDescent="0.25">
      <c r="A59" s="23" t="s">
        <v>637</v>
      </c>
      <c r="B59" s="23" t="s">
        <v>638</v>
      </c>
      <c r="C59" s="16" t="s">
        <v>1012</v>
      </c>
      <c r="D59" s="23" t="s">
        <v>140</v>
      </c>
      <c r="E59" s="16" t="s">
        <v>1700</v>
      </c>
      <c r="F59" s="23">
        <v>24.2</v>
      </c>
      <c r="G59" s="16" t="s">
        <v>670</v>
      </c>
      <c r="H59" s="23" t="s">
        <v>671</v>
      </c>
      <c r="I59" s="16" t="s">
        <v>672</v>
      </c>
      <c r="J59" s="23" t="s">
        <v>673</v>
      </c>
      <c r="K59" s="16" t="s">
        <v>26</v>
      </c>
      <c r="L59" s="23" t="s">
        <v>66</v>
      </c>
      <c r="M59" s="16" t="s">
        <v>15</v>
      </c>
      <c r="N59" s="23">
        <v>2</v>
      </c>
      <c r="O59" s="16">
        <v>1.0188999999999999</v>
      </c>
      <c r="P59" s="23" t="s">
        <v>16</v>
      </c>
      <c r="Q59" s="16">
        <v>1586</v>
      </c>
      <c r="R59" s="23">
        <v>1616</v>
      </c>
      <c r="S59" s="24">
        <v>1.0189155107187895</v>
      </c>
      <c r="T59" s="16" t="s">
        <v>1007</v>
      </c>
      <c r="U59" s="17"/>
      <c r="V59" s="17" t="s">
        <v>3023</v>
      </c>
    </row>
    <row r="60" spans="1:22" x14ac:dyDescent="0.25">
      <c r="A60" s="23" t="s">
        <v>637</v>
      </c>
      <c r="B60" s="23" t="s">
        <v>638</v>
      </c>
      <c r="C60" s="16" t="s">
        <v>1012</v>
      </c>
      <c r="D60" s="23" t="s">
        <v>140</v>
      </c>
      <c r="E60" s="16" t="s">
        <v>1700</v>
      </c>
      <c r="F60" s="23">
        <v>24.3</v>
      </c>
      <c r="G60" s="16" t="s">
        <v>674</v>
      </c>
      <c r="H60" s="23" t="s">
        <v>675</v>
      </c>
      <c r="I60" s="16" t="s">
        <v>676</v>
      </c>
      <c r="J60" s="23" t="s">
        <v>677</v>
      </c>
      <c r="K60" s="16" t="s">
        <v>26</v>
      </c>
      <c r="L60" s="23" t="s">
        <v>66</v>
      </c>
      <c r="M60" s="16" t="s">
        <v>15</v>
      </c>
      <c r="N60" s="23">
        <v>2</v>
      </c>
      <c r="O60" s="16">
        <v>1</v>
      </c>
      <c r="P60" s="23" t="s">
        <v>16</v>
      </c>
      <c r="Q60" s="16">
        <v>23</v>
      </c>
      <c r="R60" s="23">
        <v>23</v>
      </c>
      <c r="S60" s="24">
        <v>1</v>
      </c>
      <c r="T60" s="16" t="s">
        <v>1007</v>
      </c>
      <c r="U60" s="17"/>
      <c r="V60" s="17" t="s">
        <v>3023</v>
      </c>
    </row>
    <row r="61" spans="1:22" x14ac:dyDescent="0.25">
      <c r="A61" s="23" t="s">
        <v>637</v>
      </c>
      <c r="B61" s="23" t="s">
        <v>638</v>
      </c>
      <c r="C61" s="16" t="s">
        <v>1012</v>
      </c>
      <c r="D61" s="23" t="s">
        <v>140</v>
      </c>
      <c r="E61" s="16" t="s">
        <v>1700</v>
      </c>
      <c r="F61" s="23">
        <v>24.6</v>
      </c>
      <c r="G61" s="16" t="s">
        <v>678</v>
      </c>
      <c r="H61" s="23" t="s">
        <v>679</v>
      </c>
      <c r="I61" s="16" t="s">
        <v>680</v>
      </c>
      <c r="J61" s="23" t="s">
        <v>681</v>
      </c>
      <c r="K61" s="16" t="s">
        <v>26</v>
      </c>
      <c r="L61" s="23" t="s">
        <v>66</v>
      </c>
      <c r="M61" s="16" t="s">
        <v>15</v>
      </c>
      <c r="N61" s="23">
        <v>2</v>
      </c>
      <c r="O61" s="16">
        <v>1</v>
      </c>
      <c r="P61" s="23" t="s">
        <v>16</v>
      </c>
      <c r="Q61" s="16">
        <v>19</v>
      </c>
      <c r="R61" s="23">
        <v>19</v>
      </c>
      <c r="S61" s="24">
        <v>1</v>
      </c>
      <c r="T61" s="16" t="s">
        <v>1007</v>
      </c>
      <c r="U61" s="17"/>
      <c r="V61" s="17" t="s">
        <v>3023</v>
      </c>
    </row>
    <row r="62" spans="1:22" x14ac:dyDescent="0.25">
      <c r="A62" s="23" t="s">
        <v>637</v>
      </c>
      <c r="B62" s="23" t="s">
        <v>638</v>
      </c>
      <c r="C62" s="16" t="s">
        <v>1012</v>
      </c>
      <c r="D62" s="23" t="s">
        <v>140</v>
      </c>
      <c r="E62" s="16" t="s">
        <v>1700</v>
      </c>
      <c r="F62" s="23">
        <v>24.7</v>
      </c>
      <c r="G62" s="16" t="s">
        <v>682</v>
      </c>
      <c r="H62" s="23" t="s">
        <v>683</v>
      </c>
      <c r="I62" s="16" t="s">
        <v>657</v>
      </c>
      <c r="J62" s="23" t="s">
        <v>684</v>
      </c>
      <c r="K62" s="16" t="s">
        <v>26</v>
      </c>
      <c r="L62" s="23" t="s">
        <v>14</v>
      </c>
      <c r="M62" s="16" t="s">
        <v>15</v>
      </c>
      <c r="N62" s="23">
        <v>2</v>
      </c>
      <c r="O62" s="16">
        <v>0.77780000000000005</v>
      </c>
      <c r="P62" s="23" t="s">
        <v>75</v>
      </c>
      <c r="Q62" s="16">
        <v>1.71</v>
      </c>
      <c r="R62" s="23">
        <v>1.33</v>
      </c>
      <c r="S62" s="24">
        <v>0.77777777777777779</v>
      </c>
      <c r="T62" s="16" t="s">
        <v>1010</v>
      </c>
      <c r="U62" s="17"/>
      <c r="V62" s="17" t="s">
        <v>3023</v>
      </c>
    </row>
    <row r="63" spans="1:22" x14ac:dyDescent="0.25">
      <c r="A63" s="23" t="s">
        <v>637</v>
      </c>
      <c r="B63" s="23" t="s">
        <v>638</v>
      </c>
      <c r="C63" s="16" t="s">
        <v>1012</v>
      </c>
      <c r="D63" s="23" t="s">
        <v>140</v>
      </c>
      <c r="E63" s="16" t="s">
        <v>1700</v>
      </c>
      <c r="F63" s="23">
        <v>24.8</v>
      </c>
      <c r="G63" s="16" t="s">
        <v>685</v>
      </c>
      <c r="H63" s="23" t="s">
        <v>686</v>
      </c>
      <c r="I63" s="16" t="s">
        <v>687</v>
      </c>
      <c r="J63" s="23" t="s">
        <v>688</v>
      </c>
      <c r="K63" s="16" t="s">
        <v>26</v>
      </c>
      <c r="L63" s="23" t="s">
        <v>66</v>
      </c>
      <c r="M63" s="16" t="s">
        <v>15</v>
      </c>
      <c r="N63" s="23">
        <v>2</v>
      </c>
      <c r="O63" s="16">
        <v>1.0489999999999999</v>
      </c>
      <c r="P63" s="23" t="s">
        <v>16</v>
      </c>
      <c r="Q63" s="16">
        <v>430.02</v>
      </c>
      <c r="R63" s="23">
        <v>451.1</v>
      </c>
      <c r="S63" s="24">
        <v>1.0490209757685689</v>
      </c>
      <c r="T63" s="16" t="s">
        <v>1007</v>
      </c>
      <c r="U63" s="17"/>
      <c r="V63" s="17" t="s">
        <v>3023</v>
      </c>
    </row>
    <row r="64" spans="1:22" x14ac:dyDescent="0.25">
      <c r="A64" s="23" t="s">
        <v>102</v>
      </c>
      <c r="B64" s="23" t="s">
        <v>103</v>
      </c>
      <c r="C64" s="16" t="s">
        <v>1006</v>
      </c>
      <c r="D64" s="23" t="s">
        <v>67</v>
      </c>
      <c r="E64" s="16" t="s">
        <v>2218</v>
      </c>
      <c r="F64" s="23">
        <v>26.1</v>
      </c>
      <c r="G64" s="16" t="s">
        <v>2356</v>
      </c>
      <c r="H64" s="23" t="s">
        <v>2357</v>
      </c>
      <c r="I64" s="16" t="s">
        <v>2358</v>
      </c>
      <c r="J64" s="23" t="s">
        <v>2359</v>
      </c>
      <c r="K64" s="16" t="s">
        <v>26</v>
      </c>
      <c r="L64" s="23" t="s">
        <v>66</v>
      </c>
      <c r="M64" s="16" t="s">
        <v>3016</v>
      </c>
      <c r="N64" s="23">
        <v>1</v>
      </c>
      <c r="O64" s="16">
        <v>0.76100000000000001</v>
      </c>
      <c r="P64" s="23" t="s">
        <v>75</v>
      </c>
      <c r="Q64" s="16">
        <v>64050</v>
      </c>
      <c r="R64" s="23">
        <v>48741.21</v>
      </c>
      <c r="S64" s="24">
        <v>0.76098688524590163</v>
      </c>
      <c r="T64" s="16" t="s">
        <v>1010</v>
      </c>
      <c r="U64" s="17"/>
      <c r="V64" s="17" t="s">
        <v>3023</v>
      </c>
    </row>
    <row r="65" spans="1:22" x14ac:dyDescent="0.25">
      <c r="A65" s="23" t="s">
        <v>102</v>
      </c>
      <c r="B65" s="23" t="s">
        <v>103</v>
      </c>
      <c r="C65" s="16" t="s">
        <v>1006</v>
      </c>
      <c r="D65" s="23" t="s">
        <v>67</v>
      </c>
      <c r="E65" s="16" t="s">
        <v>2219</v>
      </c>
      <c r="F65" s="23">
        <v>27.1</v>
      </c>
      <c r="G65" s="16" t="s">
        <v>2360</v>
      </c>
      <c r="H65" s="23" t="s">
        <v>2361</v>
      </c>
      <c r="I65" s="16" t="s">
        <v>2362</v>
      </c>
      <c r="J65" s="23" t="s">
        <v>2363</v>
      </c>
      <c r="K65" s="16" t="s">
        <v>26</v>
      </c>
      <c r="L65" s="23" t="s">
        <v>14</v>
      </c>
      <c r="M65" s="16" t="s">
        <v>3016</v>
      </c>
      <c r="N65" s="23">
        <v>1</v>
      </c>
      <c r="O65" s="16">
        <v>1</v>
      </c>
      <c r="P65" s="23" t="s">
        <v>16</v>
      </c>
      <c r="Q65" s="16">
        <v>440</v>
      </c>
      <c r="R65" s="23">
        <v>440</v>
      </c>
      <c r="S65" s="24">
        <v>1</v>
      </c>
      <c r="T65" s="16" t="s">
        <v>1007</v>
      </c>
      <c r="U65" s="17"/>
      <c r="V65" s="17" t="s">
        <v>3023</v>
      </c>
    </row>
    <row r="66" spans="1:22" x14ac:dyDescent="0.25">
      <c r="A66" s="23" t="s">
        <v>102</v>
      </c>
      <c r="B66" s="23" t="s">
        <v>103</v>
      </c>
      <c r="C66" s="16" t="s">
        <v>1006</v>
      </c>
      <c r="D66" s="23" t="s">
        <v>67</v>
      </c>
      <c r="E66" s="16" t="s">
        <v>1630</v>
      </c>
      <c r="F66" s="23">
        <v>28.1</v>
      </c>
      <c r="G66" s="16" t="s">
        <v>104</v>
      </c>
      <c r="H66" s="23" t="s">
        <v>105</v>
      </c>
      <c r="I66" s="16" t="s">
        <v>106</v>
      </c>
      <c r="J66" s="23" t="s">
        <v>107</v>
      </c>
      <c r="K66" s="16" t="s">
        <v>26</v>
      </c>
      <c r="L66" s="23" t="s">
        <v>66</v>
      </c>
      <c r="M66" s="16" t="s">
        <v>15</v>
      </c>
      <c r="N66" s="23">
        <v>2</v>
      </c>
      <c r="O66" s="16">
        <v>1.0468999999999999</v>
      </c>
      <c r="P66" s="23" t="s">
        <v>16</v>
      </c>
      <c r="Q66" s="16">
        <v>0.91700000000000004</v>
      </c>
      <c r="R66" s="23">
        <v>0.96</v>
      </c>
      <c r="S66" s="24">
        <v>1.0468920392584513</v>
      </c>
      <c r="T66" s="16" t="s">
        <v>1007</v>
      </c>
      <c r="U66" s="17"/>
      <c r="V66" s="17" t="s">
        <v>3023</v>
      </c>
    </row>
    <row r="67" spans="1:22" x14ac:dyDescent="0.25">
      <c r="A67" s="23" t="s">
        <v>2083</v>
      </c>
      <c r="B67" s="23" t="s">
        <v>2220</v>
      </c>
      <c r="C67" s="16" t="s">
        <v>1013</v>
      </c>
      <c r="D67" s="23" t="s">
        <v>202</v>
      </c>
      <c r="E67" s="16" t="s">
        <v>2221</v>
      </c>
      <c r="F67" s="23">
        <v>10.7</v>
      </c>
      <c r="G67" s="16" t="s">
        <v>2364</v>
      </c>
      <c r="H67" s="23" t="s">
        <v>2365</v>
      </c>
      <c r="I67" s="16" t="s">
        <v>2366</v>
      </c>
      <c r="J67" s="23" t="s">
        <v>2367</v>
      </c>
      <c r="K67" s="16" t="s">
        <v>26</v>
      </c>
      <c r="L67" s="23" t="s">
        <v>14</v>
      </c>
      <c r="M67" s="16" t="s">
        <v>3016</v>
      </c>
      <c r="N67" s="23">
        <v>1</v>
      </c>
      <c r="O67" s="16">
        <v>1</v>
      </c>
      <c r="P67" s="23" t="s">
        <v>16</v>
      </c>
      <c r="Q67" s="16">
        <v>1</v>
      </c>
      <c r="R67" s="23">
        <v>1</v>
      </c>
      <c r="S67" s="24">
        <v>1</v>
      </c>
      <c r="T67" s="16" t="s">
        <v>1007</v>
      </c>
      <c r="U67" s="17"/>
      <c r="V67" s="17" t="s">
        <v>3023</v>
      </c>
    </row>
    <row r="68" spans="1:22" x14ac:dyDescent="0.25">
      <c r="A68" s="23" t="s">
        <v>2083</v>
      </c>
      <c r="B68" s="23" t="s">
        <v>2220</v>
      </c>
      <c r="C68" s="16" t="s">
        <v>1013</v>
      </c>
      <c r="D68" s="23" t="s">
        <v>202</v>
      </c>
      <c r="E68" s="16" t="s">
        <v>2221</v>
      </c>
      <c r="F68" s="23">
        <v>10.8</v>
      </c>
      <c r="G68" s="16" t="s">
        <v>2368</v>
      </c>
      <c r="H68" s="23" t="s">
        <v>2369</v>
      </c>
      <c r="I68" s="16" t="s">
        <v>2370</v>
      </c>
      <c r="J68" s="23" t="s">
        <v>2371</v>
      </c>
      <c r="K68" s="16" t="s">
        <v>26</v>
      </c>
      <c r="L68" s="23" t="s">
        <v>14</v>
      </c>
      <c r="M68" s="16" t="s">
        <v>3016</v>
      </c>
      <c r="N68" s="23">
        <v>1</v>
      </c>
      <c r="O68" s="16">
        <v>1</v>
      </c>
      <c r="P68" s="23" t="s">
        <v>16</v>
      </c>
      <c r="Q68" s="16">
        <v>1</v>
      </c>
      <c r="R68" s="23">
        <v>1</v>
      </c>
      <c r="S68" s="24">
        <v>1</v>
      </c>
      <c r="T68" s="16" t="s">
        <v>1007</v>
      </c>
      <c r="U68" s="17"/>
      <c r="V68" s="17" t="s">
        <v>3023</v>
      </c>
    </row>
    <row r="69" spans="1:22" x14ac:dyDescent="0.25">
      <c r="A69" s="23" t="s">
        <v>2086</v>
      </c>
      <c r="B69" s="23" t="s">
        <v>2222</v>
      </c>
      <c r="C69" s="16" t="s">
        <v>1011</v>
      </c>
      <c r="D69" s="23" t="s">
        <v>207</v>
      </c>
      <c r="E69" s="16" t="s">
        <v>2223</v>
      </c>
      <c r="F69" s="23">
        <v>36.1</v>
      </c>
      <c r="G69" s="16" t="s">
        <v>2372</v>
      </c>
      <c r="H69" s="23" t="s">
        <v>2373</v>
      </c>
      <c r="I69" s="16" t="s">
        <v>2374</v>
      </c>
      <c r="J69" s="23" t="s">
        <v>2375</v>
      </c>
      <c r="K69" s="16" t="s">
        <v>26</v>
      </c>
      <c r="L69" s="23" t="s">
        <v>66</v>
      </c>
      <c r="M69" s="16" t="s">
        <v>3016</v>
      </c>
      <c r="N69" s="23">
        <v>1</v>
      </c>
      <c r="O69" s="16">
        <v>1</v>
      </c>
      <c r="P69" s="23" t="s">
        <v>16</v>
      </c>
      <c r="Q69" s="16">
        <v>0.10050000000000001</v>
      </c>
      <c r="R69" s="23">
        <v>0.10050000000000001</v>
      </c>
      <c r="S69" s="24">
        <v>1</v>
      </c>
      <c r="T69" s="16" t="s">
        <v>1007</v>
      </c>
      <c r="U69" s="17"/>
      <c r="V69" s="17" t="s">
        <v>3023</v>
      </c>
    </row>
    <row r="70" spans="1:22" x14ac:dyDescent="0.25">
      <c r="A70" s="23" t="s">
        <v>2086</v>
      </c>
      <c r="B70" s="23" t="s">
        <v>2222</v>
      </c>
      <c r="C70" s="16" t="s">
        <v>1011</v>
      </c>
      <c r="D70" s="23" t="s">
        <v>207</v>
      </c>
      <c r="E70" s="16" t="s">
        <v>2223</v>
      </c>
      <c r="F70" s="23">
        <v>36.799999999999997</v>
      </c>
      <c r="G70" s="16" t="s">
        <v>2376</v>
      </c>
      <c r="H70" s="23" t="s">
        <v>2377</v>
      </c>
      <c r="I70" s="16" t="s">
        <v>2378</v>
      </c>
      <c r="J70" s="23" t="s">
        <v>2379</v>
      </c>
      <c r="K70" s="16" t="s">
        <v>26</v>
      </c>
      <c r="L70" s="23" t="s">
        <v>66</v>
      </c>
      <c r="M70" s="16" t="s">
        <v>3016</v>
      </c>
      <c r="N70" s="23">
        <v>1</v>
      </c>
      <c r="O70" s="16">
        <v>0.58279999999999998</v>
      </c>
      <c r="P70" s="23" t="s">
        <v>75</v>
      </c>
      <c r="Q70" s="16">
        <v>0.14499999999999999</v>
      </c>
      <c r="R70" s="23">
        <v>8.4500000000000006E-2</v>
      </c>
      <c r="S70" s="24">
        <v>0.58275862068965523</v>
      </c>
      <c r="T70" s="16" t="s">
        <v>1010</v>
      </c>
      <c r="U70" s="17"/>
      <c r="V70" s="17" t="s">
        <v>3023</v>
      </c>
    </row>
    <row r="71" spans="1:22" x14ac:dyDescent="0.25">
      <c r="A71" s="23" t="s">
        <v>2086</v>
      </c>
      <c r="B71" s="23" t="s">
        <v>2222</v>
      </c>
      <c r="C71" s="16" t="s">
        <v>1011</v>
      </c>
      <c r="D71" s="23" t="s">
        <v>207</v>
      </c>
      <c r="E71" s="16" t="s">
        <v>2223</v>
      </c>
      <c r="F71" s="23">
        <v>36.9</v>
      </c>
      <c r="G71" s="16" t="s">
        <v>2380</v>
      </c>
      <c r="H71" s="23" t="s">
        <v>2381</v>
      </c>
      <c r="I71" s="16" t="s">
        <v>2382</v>
      </c>
      <c r="J71" s="23" t="s">
        <v>2383</v>
      </c>
      <c r="K71" s="16" t="s">
        <v>26</v>
      </c>
      <c r="L71" s="23" t="s">
        <v>66</v>
      </c>
      <c r="M71" s="16" t="s">
        <v>3016</v>
      </c>
      <c r="N71" s="23">
        <v>1</v>
      </c>
      <c r="O71" s="16">
        <v>0.61119999999999997</v>
      </c>
      <c r="P71" s="23" t="s">
        <v>75</v>
      </c>
      <c r="Q71" s="16">
        <v>0.24179999999999999</v>
      </c>
      <c r="R71" s="23">
        <v>0.14779999999999999</v>
      </c>
      <c r="S71" s="24">
        <v>0.61124896608767576</v>
      </c>
      <c r="T71" s="16" t="s">
        <v>1010</v>
      </c>
      <c r="U71" s="17"/>
      <c r="V71" s="17" t="s">
        <v>3023</v>
      </c>
    </row>
    <row r="72" spans="1:22" x14ac:dyDescent="0.25">
      <c r="A72" s="23" t="s">
        <v>2086</v>
      </c>
      <c r="B72" s="23" t="s">
        <v>2222</v>
      </c>
      <c r="C72" s="16" t="s">
        <v>1011</v>
      </c>
      <c r="D72" s="23" t="s">
        <v>207</v>
      </c>
      <c r="E72" s="16" t="s">
        <v>2224</v>
      </c>
      <c r="F72" s="23">
        <v>37.5</v>
      </c>
      <c r="G72" s="16" t="s">
        <v>2384</v>
      </c>
      <c r="H72" s="23" t="s">
        <v>2385</v>
      </c>
      <c r="I72" s="16" t="s">
        <v>2386</v>
      </c>
      <c r="J72" s="23" t="s">
        <v>2387</v>
      </c>
      <c r="K72" s="16" t="s">
        <v>26</v>
      </c>
      <c r="L72" s="23" t="s">
        <v>66</v>
      </c>
      <c r="M72" s="16" t="s">
        <v>3016</v>
      </c>
      <c r="N72" s="23">
        <v>1</v>
      </c>
      <c r="O72" s="16">
        <v>0.78959999999999997</v>
      </c>
      <c r="P72" s="23" t="s">
        <v>75</v>
      </c>
      <c r="Q72" s="16">
        <v>79.989999999999995</v>
      </c>
      <c r="R72" s="23">
        <v>63.16</v>
      </c>
      <c r="S72" s="24">
        <v>0.78959869983747966</v>
      </c>
      <c r="T72" s="16" t="s">
        <v>1010</v>
      </c>
      <c r="U72" s="17"/>
      <c r="V72" s="17" t="s">
        <v>3023</v>
      </c>
    </row>
    <row r="73" spans="1:22" x14ac:dyDescent="0.25">
      <c r="A73" s="23" t="s">
        <v>2086</v>
      </c>
      <c r="B73" s="23" t="s">
        <v>2222</v>
      </c>
      <c r="C73" s="16" t="s">
        <v>1011</v>
      </c>
      <c r="D73" s="23" t="s">
        <v>207</v>
      </c>
      <c r="E73" s="16" t="s">
        <v>2225</v>
      </c>
      <c r="F73" s="23">
        <v>39.299999999999997</v>
      </c>
      <c r="G73" s="16" t="s">
        <v>2388</v>
      </c>
      <c r="H73" s="23" t="s">
        <v>2389</v>
      </c>
      <c r="I73" s="16" t="s">
        <v>2390</v>
      </c>
      <c r="J73" s="23" t="s">
        <v>2391</v>
      </c>
      <c r="K73" s="16" t="s">
        <v>26</v>
      </c>
      <c r="L73" s="23" t="s">
        <v>66</v>
      </c>
      <c r="M73" s="16" t="s">
        <v>3016</v>
      </c>
      <c r="N73" s="23">
        <v>1</v>
      </c>
      <c r="O73" s="16">
        <v>1</v>
      </c>
      <c r="P73" s="23" t="s">
        <v>16</v>
      </c>
      <c r="Q73" s="16">
        <v>42.88</v>
      </c>
      <c r="R73" s="23">
        <v>42.88</v>
      </c>
      <c r="S73" s="24">
        <v>1</v>
      </c>
      <c r="T73" s="16" t="s">
        <v>1007</v>
      </c>
      <c r="U73" s="17"/>
      <c r="V73" s="17" t="s">
        <v>3023</v>
      </c>
    </row>
    <row r="74" spans="1:22" x14ac:dyDescent="0.25">
      <c r="A74" s="23" t="s">
        <v>2087</v>
      </c>
      <c r="B74" s="23" t="s">
        <v>2226</v>
      </c>
      <c r="C74" s="16" t="s">
        <v>1013</v>
      </c>
      <c r="D74" s="23" t="s">
        <v>219</v>
      </c>
      <c r="E74" s="16" t="s">
        <v>2227</v>
      </c>
      <c r="F74" s="23">
        <v>29.4</v>
      </c>
      <c r="G74" s="16" t="s">
        <v>2392</v>
      </c>
      <c r="H74" s="23" t="s">
        <v>2393</v>
      </c>
      <c r="I74" s="16" t="s">
        <v>2394</v>
      </c>
      <c r="J74" s="23" t="s">
        <v>2395</v>
      </c>
      <c r="K74" s="16" t="s">
        <v>26</v>
      </c>
      <c r="L74" s="23" t="s">
        <v>66</v>
      </c>
      <c r="M74" s="16" t="s">
        <v>15</v>
      </c>
      <c r="N74" s="23">
        <v>2</v>
      </c>
      <c r="O74" s="16">
        <v>1.0071000000000001</v>
      </c>
      <c r="P74" s="23" t="s">
        <v>16</v>
      </c>
      <c r="Q74" s="16">
        <v>560</v>
      </c>
      <c r="R74" s="23">
        <v>564</v>
      </c>
      <c r="S74" s="24">
        <v>1.0071428571428571</v>
      </c>
      <c r="T74" s="16" t="s">
        <v>1007</v>
      </c>
      <c r="U74" s="17"/>
      <c r="V74" s="17" t="s">
        <v>3023</v>
      </c>
    </row>
    <row r="75" spans="1:22" x14ac:dyDescent="0.25">
      <c r="A75" s="23" t="s">
        <v>2087</v>
      </c>
      <c r="B75" s="23" t="s">
        <v>2226</v>
      </c>
      <c r="C75" s="16" t="s">
        <v>1013</v>
      </c>
      <c r="D75" s="23" t="s">
        <v>219</v>
      </c>
      <c r="E75" s="16" t="s">
        <v>2227</v>
      </c>
      <c r="F75" s="23">
        <v>29.5</v>
      </c>
      <c r="G75" s="16" t="s">
        <v>2396</v>
      </c>
      <c r="H75" s="23" t="s">
        <v>2397</v>
      </c>
      <c r="I75" s="16" t="s">
        <v>2394</v>
      </c>
      <c r="J75" s="23" t="s">
        <v>2395</v>
      </c>
      <c r="K75" s="16" t="s">
        <v>26</v>
      </c>
      <c r="L75" s="23" t="s">
        <v>66</v>
      </c>
      <c r="M75" s="16" t="s">
        <v>15</v>
      </c>
      <c r="N75" s="23">
        <v>2</v>
      </c>
      <c r="O75" s="16">
        <v>1.0061</v>
      </c>
      <c r="P75" s="23" t="s">
        <v>16</v>
      </c>
      <c r="Q75" s="16">
        <v>660</v>
      </c>
      <c r="R75" s="23">
        <v>664</v>
      </c>
      <c r="S75" s="24">
        <v>1.0060606060606061</v>
      </c>
      <c r="T75" s="16" t="s">
        <v>1007</v>
      </c>
      <c r="U75" s="17"/>
      <c r="V75" s="17" t="s">
        <v>3023</v>
      </c>
    </row>
    <row r="76" spans="1:22" x14ac:dyDescent="0.25">
      <c r="A76" s="23" t="s">
        <v>595</v>
      </c>
      <c r="B76" s="23" t="s">
        <v>596</v>
      </c>
      <c r="C76" s="16" t="s">
        <v>1013</v>
      </c>
      <c r="D76" s="23" t="s">
        <v>219</v>
      </c>
      <c r="E76" s="16" t="s">
        <v>1691</v>
      </c>
      <c r="F76" s="23">
        <v>15.17</v>
      </c>
      <c r="G76" s="16" t="s">
        <v>597</v>
      </c>
      <c r="H76" s="23" t="s">
        <v>598</v>
      </c>
      <c r="I76" s="16" t="s">
        <v>1932</v>
      </c>
      <c r="J76" s="23" t="s">
        <v>599</v>
      </c>
      <c r="K76" s="16" t="s">
        <v>26</v>
      </c>
      <c r="L76" s="23" t="s">
        <v>66</v>
      </c>
      <c r="M76" s="16" t="s">
        <v>15</v>
      </c>
      <c r="N76" s="23">
        <v>2</v>
      </c>
      <c r="O76" s="16">
        <v>1.03</v>
      </c>
      <c r="P76" s="23" t="s">
        <v>16</v>
      </c>
      <c r="Q76" s="16">
        <v>1</v>
      </c>
      <c r="R76" s="23">
        <v>1.03</v>
      </c>
      <c r="S76" s="24">
        <v>1.03</v>
      </c>
      <c r="T76" s="16" t="s">
        <v>1007</v>
      </c>
      <c r="U76" s="17"/>
      <c r="V76" s="17" t="s">
        <v>3023</v>
      </c>
    </row>
    <row r="77" spans="1:22" x14ac:dyDescent="0.25">
      <c r="A77" s="23" t="s">
        <v>595</v>
      </c>
      <c r="B77" s="23" t="s">
        <v>596</v>
      </c>
      <c r="C77" s="16" t="s">
        <v>1013</v>
      </c>
      <c r="D77" s="23" t="s">
        <v>219</v>
      </c>
      <c r="E77" s="16" t="s">
        <v>1691</v>
      </c>
      <c r="F77" s="23">
        <v>15.18</v>
      </c>
      <c r="G77" s="16" t="s">
        <v>2398</v>
      </c>
      <c r="H77" s="23" t="s">
        <v>2399</v>
      </c>
      <c r="I77" s="16" t="s">
        <v>2400</v>
      </c>
      <c r="J77" s="23" t="s">
        <v>2401</v>
      </c>
      <c r="K77" s="16" t="s">
        <v>26</v>
      </c>
      <c r="L77" s="23" t="s">
        <v>14</v>
      </c>
      <c r="M77" s="16" t="s">
        <v>3016</v>
      </c>
      <c r="N77" s="23">
        <v>1</v>
      </c>
      <c r="O77" s="16">
        <v>1.0478000000000001</v>
      </c>
      <c r="P77" s="23" t="s">
        <v>16</v>
      </c>
      <c r="Q77" s="16">
        <v>0.95</v>
      </c>
      <c r="R77" s="23">
        <v>0.99539999999999995</v>
      </c>
      <c r="S77" s="24">
        <v>1.0477894736842106</v>
      </c>
      <c r="T77" s="16" t="s">
        <v>1007</v>
      </c>
      <c r="U77" s="17"/>
      <c r="V77" s="17" t="s">
        <v>3023</v>
      </c>
    </row>
    <row r="78" spans="1:22" x14ac:dyDescent="0.25">
      <c r="A78" s="23" t="s">
        <v>595</v>
      </c>
      <c r="B78" s="23" t="s">
        <v>596</v>
      </c>
      <c r="C78" s="16" t="s">
        <v>1013</v>
      </c>
      <c r="D78" s="23" t="s">
        <v>219</v>
      </c>
      <c r="E78" s="16" t="s">
        <v>1691</v>
      </c>
      <c r="F78" s="23">
        <v>15.2</v>
      </c>
      <c r="G78" s="16" t="s">
        <v>602</v>
      </c>
      <c r="H78" s="23" t="s">
        <v>603</v>
      </c>
      <c r="I78" s="16" t="s">
        <v>604</v>
      </c>
      <c r="J78" s="23" t="s">
        <v>605</v>
      </c>
      <c r="K78" s="16" t="s">
        <v>26</v>
      </c>
      <c r="L78" s="23" t="s">
        <v>66</v>
      </c>
      <c r="M78" s="16" t="s">
        <v>74</v>
      </c>
      <c r="N78" s="23">
        <v>6</v>
      </c>
      <c r="O78" s="16">
        <v>1.1394</v>
      </c>
      <c r="P78" s="23" t="s">
        <v>16</v>
      </c>
      <c r="Q78" s="16">
        <v>0.85000000000000009</v>
      </c>
      <c r="R78" s="23">
        <v>0.96849999999999992</v>
      </c>
      <c r="S78" s="24">
        <v>1.1394117647058821</v>
      </c>
      <c r="T78" s="16" t="s">
        <v>1007</v>
      </c>
      <c r="U78" s="17"/>
      <c r="V78" s="17" t="s">
        <v>3023</v>
      </c>
    </row>
    <row r="79" spans="1:22" x14ac:dyDescent="0.25">
      <c r="A79" s="23" t="s">
        <v>595</v>
      </c>
      <c r="B79" s="23" t="s">
        <v>596</v>
      </c>
      <c r="C79" s="16" t="s">
        <v>1013</v>
      </c>
      <c r="D79" s="23" t="s">
        <v>219</v>
      </c>
      <c r="E79" s="16" t="s">
        <v>1691</v>
      </c>
      <c r="F79" s="23">
        <v>15.21</v>
      </c>
      <c r="G79" s="16" t="s">
        <v>606</v>
      </c>
      <c r="H79" s="23" t="s">
        <v>607</v>
      </c>
      <c r="I79" s="16" t="s">
        <v>608</v>
      </c>
      <c r="J79" s="23" t="s">
        <v>609</v>
      </c>
      <c r="K79" s="16" t="s">
        <v>26</v>
      </c>
      <c r="L79" s="23" t="s">
        <v>66</v>
      </c>
      <c r="M79" s="16" t="s">
        <v>74</v>
      </c>
      <c r="N79" s="23">
        <v>6</v>
      </c>
      <c r="O79" s="16">
        <v>1</v>
      </c>
      <c r="P79" s="23" t="s">
        <v>16</v>
      </c>
      <c r="Q79" s="16">
        <v>6</v>
      </c>
      <c r="R79" s="23">
        <v>6</v>
      </c>
      <c r="S79" s="24">
        <v>1</v>
      </c>
      <c r="T79" s="16" t="s">
        <v>1007</v>
      </c>
      <c r="U79" s="17"/>
      <c r="V79" s="17" t="s">
        <v>3023</v>
      </c>
    </row>
    <row r="80" spans="1:22" x14ac:dyDescent="0.25">
      <c r="A80" s="23" t="s">
        <v>595</v>
      </c>
      <c r="B80" s="23" t="s">
        <v>596</v>
      </c>
      <c r="C80" s="16" t="s">
        <v>1013</v>
      </c>
      <c r="D80" s="23" t="s">
        <v>219</v>
      </c>
      <c r="E80" s="16" t="s">
        <v>1691</v>
      </c>
      <c r="F80" s="23">
        <v>15.22</v>
      </c>
      <c r="G80" s="16" t="s">
        <v>1849</v>
      </c>
      <c r="H80" s="23" t="s">
        <v>1884</v>
      </c>
      <c r="I80" s="16" t="s">
        <v>1933</v>
      </c>
      <c r="J80" s="23" t="s">
        <v>1962</v>
      </c>
      <c r="K80" s="16" t="s">
        <v>26</v>
      </c>
      <c r="L80" s="23" t="s">
        <v>14</v>
      </c>
      <c r="M80" s="16" t="s">
        <v>15</v>
      </c>
      <c r="N80" s="23">
        <v>2</v>
      </c>
      <c r="O80" s="16">
        <v>1</v>
      </c>
      <c r="P80" s="23" t="s">
        <v>16</v>
      </c>
      <c r="Q80" s="16">
        <v>1</v>
      </c>
      <c r="R80" s="23">
        <v>1</v>
      </c>
      <c r="S80" s="24">
        <v>1</v>
      </c>
      <c r="T80" s="16" t="s">
        <v>1007</v>
      </c>
      <c r="U80" s="17"/>
      <c r="V80" s="17" t="s">
        <v>3023</v>
      </c>
    </row>
    <row r="81" spans="1:22" x14ac:dyDescent="0.25">
      <c r="A81" s="23" t="s">
        <v>595</v>
      </c>
      <c r="B81" s="23" t="s">
        <v>596</v>
      </c>
      <c r="C81" s="16" t="s">
        <v>1013</v>
      </c>
      <c r="D81" s="23" t="s">
        <v>219</v>
      </c>
      <c r="E81" s="16" t="s">
        <v>2228</v>
      </c>
      <c r="F81" s="23">
        <v>16.100000000000001</v>
      </c>
      <c r="G81" s="16" t="s">
        <v>2402</v>
      </c>
      <c r="H81" s="23" t="s">
        <v>2403</v>
      </c>
      <c r="I81" s="16" t="s">
        <v>2404</v>
      </c>
      <c r="J81" s="23" t="s">
        <v>2405</v>
      </c>
      <c r="K81" s="16" t="s">
        <v>26</v>
      </c>
      <c r="L81" s="23" t="s">
        <v>14</v>
      </c>
      <c r="M81" s="16" t="s">
        <v>3016</v>
      </c>
      <c r="N81" s="23">
        <v>1</v>
      </c>
      <c r="O81" s="16">
        <v>1</v>
      </c>
      <c r="P81" s="23" t="s">
        <v>16</v>
      </c>
      <c r="Q81" s="16">
        <v>1</v>
      </c>
      <c r="R81" s="23">
        <v>1</v>
      </c>
      <c r="S81" s="24">
        <v>1</v>
      </c>
      <c r="T81" s="16" t="s">
        <v>1007</v>
      </c>
      <c r="U81" s="17"/>
      <c r="V81" s="17" t="s">
        <v>3023</v>
      </c>
    </row>
    <row r="82" spans="1:22" x14ac:dyDescent="0.25">
      <c r="A82" s="23" t="s">
        <v>595</v>
      </c>
      <c r="B82" s="23" t="s">
        <v>596</v>
      </c>
      <c r="C82" s="16" t="s">
        <v>1013</v>
      </c>
      <c r="D82" s="23" t="s">
        <v>219</v>
      </c>
      <c r="E82" s="16" t="s">
        <v>2228</v>
      </c>
      <c r="F82" s="23">
        <v>16.11</v>
      </c>
      <c r="G82" s="16" t="s">
        <v>2406</v>
      </c>
      <c r="H82" s="23" t="s">
        <v>2407</v>
      </c>
      <c r="I82" s="16" t="s">
        <v>2404</v>
      </c>
      <c r="J82" s="23" t="s">
        <v>2408</v>
      </c>
      <c r="K82" s="16" t="s">
        <v>26</v>
      </c>
      <c r="L82" s="23" t="s">
        <v>66</v>
      </c>
      <c r="M82" s="16" t="s">
        <v>3016</v>
      </c>
      <c r="N82" s="23">
        <v>1</v>
      </c>
      <c r="O82" s="16">
        <v>1</v>
      </c>
      <c r="P82" s="23" t="s">
        <v>16</v>
      </c>
      <c r="Q82" s="16">
        <v>1</v>
      </c>
      <c r="R82" s="23">
        <v>1</v>
      </c>
      <c r="S82" s="24">
        <v>1</v>
      </c>
      <c r="T82" s="16" t="s">
        <v>1007</v>
      </c>
      <c r="U82" s="17"/>
      <c r="V82" s="17" t="s">
        <v>3023</v>
      </c>
    </row>
    <row r="83" spans="1:22" x14ac:dyDescent="0.25">
      <c r="A83" s="23" t="s">
        <v>595</v>
      </c>
      <c r="B83" s="23" t="s">
        <v>596</v>
      </c>
      <c r="C83" s="16" t="s">
        <v>1013</v>
      </c>
      <c r="D83" s="23" t="s">
        <v>219</v>
      </c>
      <c r="E83" s="16" t="s">
        <v>2228</v>
      </c>
      <c r="F83" s="23">
        <v>16.12</v>
      </c>
      <c r="G83" s="16" t="s">
        <v>2409</v>
      </c>
      <c r="H83" s="23" t="s">
        <v>2410</v>
      </c>
      <c r="I83" s="16" t="s">
        <v>2404</v>
      </c>
      <c r="J83" s="23" t="s">
        <v>2411</v>
      </c>
      <c r="K83" s="16" t="s">
        <v>26</v>
      </c>
      <c r="L83" s="23" t="s">
        <v>66</v>
      </c>
      <c r="M83" s="16" t="s">
        <v>3016</v>
      </c>
      <c r="N83" s="23">
        <v>1</v>
      </c>
      <c r="O83" s="16">
        <v>1</v>
      </c>
      <c r="P83" s="23" t="s">
        <v>16</v>
      </c>
      <c r="Q83" s="16">
        <v>1</v>
      </c>
      <c r="R83" s="23">
        <v>1</v>
      </c>
      <c r="S83" s="24">
        <v>1</v>
      </c>
      <c r="T83" s="16" t="s">
        <v>1007</v>
      </c>
      <c r="U83" s="17"/>
      <c r="V83" s="17" t="s">
        <v>3023</v>
      </c>
    </row>
    <row r="84" spans="1:22" x14ac:dyDescent="0.25">
      <c r="A84" s="23" t="s">
        <v>595</v>
      </c>
      <c r="B84" s="23" t="s">
        <v>596</v>
      </c>
      <c r="C84" s="16" t="s">
        <v>1013</v>
      </c>
      <c r="D84" s="23" t="s">
        <v>219</v>
      </c>
      <c r="E84" s="16" t="s">
        <v>2228</v>
      </c>
      <c r="F84" s="23">
        <v>16.899999999999999</v>
      </c>
      <c r="G84" s="16" t="s">
        <v>2412</v>
      </c>
      <c r="H84" s="23" t="s">
        <v>2413</v>
      </c>
      <c r="I84" s="16" t="s">
        <v>2404</v>
      </c>
      <c r="J84" s="23" t="s">
        <v>2414</v>
      </c>
      <c r="K84" s="16" t="s">
        <v>26</v>
      </c>
      <c r="L84" s="23" t="s">
        <v>14</v>
      </c>
      <c r="M84" s="16" t="s">
        <v>3016</v>
      </c>
      <c r="N84" s="23">
        <v>1</v>
      </c>
      <c r="O84" s="16">
        <v>1</v>
      </c>
      <c r="P84" s="23" t="s">
        <v>16</v>
      </c>
      <c r="Q84" s="16">
        <v>1</v>
      </c>
      <c r="R84" s="23">
        <v>1</v>
      </c>
      <c r="S84" s="24">
        <v>1</v>
      </c>
      <c r="T84" s="16" t="s">
        <v>1007</v>
      </c>
      <c r="U84" s="17"/>
      <c r="V84" s="17" t="s">
        <v>3023</v>
      </c>
    </row>
    <row r="85" spans="1:22" x14ac:dyDescent="0.25">
      <c r="A85" s="23" t="s">
        <v>691</v>
      </c>
      <c r="B85" s="23" t="s">
        <v>692</v>
      </c>
      <c r="C85" s="16" t="s">
        <v>1008</v>
      </c>
      <c r="D85" s="23" t="s">
        <v>57</v>
      </c>
      <c r="E85" s="16" t="s">
        <v>2229</v>
      </c>
      <c r="F85" s="23">
        <v>30.1</v>
      </c>
      <c r="G85" s="16" t="s">
        <v>2415</v>
      </c>
      <c r="H85" s="23" t="s">
        <v>2416</v>
      </c>
      <c r="I85" s="16" t="s">
        <v>2417</v>
      </c>
      <c r="J85" s="23" t="s">
        <v>2418</v>
      </c>
      <c r="K85" s="16" t="s">
        <v>26</v>
      </c>
      <c r="L85" s="23" t="s">
        <v>66</v>
      </c>
      <c r="M85" s="16" t="s">
        <v>3016</v>
      </c>
      <c r="N85" s="23">
        <v>1</v>
      </c>
      <c r="O85" s="16">
        <v>0.39129999999999998</v>
      </c>
      <c r="P85" s="23" t="s">
        <v>75</v>
      </c>
      <c r="Q85" s="16">
        <v>23</v>
      </c>
      <c r="R85" s="23">
        <v>9</v>
      </c>
      <c r="S85" s="24">
        <v>0.39130434782608697</v>
      </c>
      <c r="T85" s="16" t="s">
        <v>1010</v>
      </c>
      <c r="U85" s="17"/>
      <c r="V85" s="17" t="s">
        <v>3023</v>
      </c>
    </row>
    <row r="86" spans="1:22" x14ac:dyDescent="0.25">
      <c r="A86" s="23" t="s">
        <v>691</v>
      </c>
      <c r="B86" s="23" t="s">
        <v>692</v>
      </c>
      <c r="C86" s="16" t="s">
        <v>1008</v>
      </c>
      <c r="D86" s="23" t="s">
        <v>57</v>
      </c>
      <c r="E86" s="16" t="s">
        <v>1701</v>
      </c>
      <c r="F86" s="23">
        <v>31.4</v>
      </c>
      <c r="G86" s="16" t="s">
        <v>693</v>
      </c>
      <c r="H86" s="23" t="s">
        <v>694</v>
      </c>
      <c r="I86" s="16" t="s">
        <v>696</v>
      </c>
      <c r="J86" s="23" t="s">
        <v>697</v>
      </c>
      <c r="K86" s="16" t="s">
        <v>26</v>
      </c>
      <c r="L86" s="23" t="s">
        <v>66</v>
      </c>
      <c r="M86" s="16" t="s">
        <v>15</v>
      </c>
      <c r="N86" s="23">
        <v>2</v>
      </c>
      <c r="O86" s="16">
        <v>0.89849999999999997</v>
      </c>
      <c r="P86" s="23" t="s">
        <v>27</v>
      </c>
      <c r="Q86" s="16">
        <v>0.44019999999999998</v>
      </c>
      <c r="R86" s="23">
        <v>0.39549999999999996</v>
      </c>
      <c r="S86" s="24">
        <v>0.89845524761472051</v>
      </c>
      <c r="T86" s="16" t="s">
        <v>1009</v>
      </c>
      <c r="U86" s="17"/>
      <c r="V86" s="17" t="s">
        <v>3023</v>
      </c>
    </row>
    <row r="87" spans="1:22" x14ac:dyDescent="0.25">
      <c r="A87" s="23" t="s">
        <v>691</v>
      </c>
      <c r="B87" s="23" t="s">
        <v>692</v>
      </c>
      <c r="C87" s="16" t="s">
        <v>1008</v>
      </c>
      <c r="D87" s="23" t="s">
        <v>57</v>
      </c>
      <c r="E87" s="16" t="s">
        <v>1701</v>
      </c>
      <c r="F87" s="23">
        <v>31.5</v>
      </c>
      <c r="G87" s="16" t="s">
        <v>699</v>
      </c>
      <c r="H87" s="23" t="s">
        <v>700</v>
      </c>
      <c r="I87" s="16" t="s">
        <v>696</v>
      </c>
      <c r="J87" s="23" t="s">
        <v>701</v>
      </c>
      <c r="K87" s="16" t="s">
        <v>26</v>
      </c>
      <c r="L87" s="23" t="s">
        <v>66</v>
      </c>
      <c r="M87" s="16" t="s">
        <v>15</v>
      </c>
      <c r="N87" s="23">
        <v>2</v>
      </c>
      <c r="O87" s="16">
        <v>0.9929</v>
      </c>
      <c r="P87" s="23" t="s">
        <v>27</v>
      </c>
      <c r="Q87" s="16">
        <v>0.40639999999999998</v>
      </c>
      <c r="R87" s="23">
        <v>0.40349999999999997</v>
      </c>
      <c r="S87" s="24">
        <v>0.99286417322834641</v>
      </c>
      <c r="T87" s="16" t="s">
        <v>1007</v>
      </c>
      <c r="U87" s="17"/>
      <c r="V87" s="17" t="s">
        <v>3023</v>
      </c>
    </row>
    <row r="88" spans="1:22" x14ac:dyDescent="0.25">
      <c r="A88" s="23" t="s">
        <v>691</v>
      </c>
      <c r="B88" s="23" t="s">
        <v>692</v>
      </c>
      <c r="C88" s="16" t="s">
        <v>1008</v>
      </c>
      <c r="D88" s="23" t="s">
        <v>57</v>
      </c>
      <c r="E88" s="16" t="s">
        <v>1701</v>
      </c>
      <c r="F88" s="23">
        <v>31.6</v>
      </c>
      <c r="G88" s="16" t="s">
        <v>702</v>
      </c>
      <c r="H88" s="23" t="s">
        <v>703</v>
      </c>
      <c r="I88" s="16" t="s">
        <v>704</v>
      </c>
      <c r="J88" s="23" t="s">
        <v>705</v>
      </c>
      <c r="K88" s="16" t="s">
        <v>26</v>
      </c>
      <c r="L88" s="23" t="s">
        <v>66</v>
      </c>
      <c r="M88" s="16" t="s">
        <v>15</v>
      </c>
      <c r="N88" s="23">
        <v>2</v>
      </c>
      <c r="O88" s="16">
        <v>0.93989999999999996</v>
      </c>
      <c r="P88" s="23" t="s">
        <v>27</v>
      </c>
      <c r="Q88" s="16">
        <v>0.41099999999999998</v>
      </c>
      <c r="R88" s="23">
        <v>0.38629999999999998</v>
      </c>
      <c r="S88" s="24">
        <v>0.9399026763990268</v>
      </c>
      <c r="T88" s="16" t="s">
        <v>1009</v>
      </c>
      <c r="U88" s="17"/>
      <c r="V88" s="17" t="s">
        <v>3023</v>
      </c>
    </row>
    <row r="89" spans="1:22" x14ac:dyDescent="0.25">
      <c r="A89" s="23" t="s">
        <v>691</v>
      </c>
      <c r="B89" s="23" t="s">
        <v>692</v>
      </c>
      <c r="C89" s="16" t="s">
        <v>1008</v>
      </c>
      <c r="D89" s="23" t="s">
        <v>57</v>
      </c>
      <c r="E89" s="16" t="s">
        <v>1702</v>
      </c>
      <c r="F89" s="23">
        <v>32.200000000000003</v>
      </c>
      <c r="G89" s="16" t="s">
        <v>706</v>
      </c>
      <c r="H89" s="23" t="s">
        <v>707</v>
      </c>
      <c r="I89" s="16" t="s">
        <v>708</v>
      </c>
      <c r="J89" s="23" t="s">
        <v>709</v>
      </c>
      <c r="K89" s="16" t="s">
        <v>26</v>
      </c>
      <c r="L89" s="23" t="s">
        <v>66</v>
      </c>
      <c r="M89" s="16" t="s">
        <v>15</v>
      </c>
      <c r="N89" s="23">
        <v>2</v>
      </c>
      <c r="O89" s="16">
        <v>0.74119999999999997</v>
      </c>
      <c r="P89" s="23" t="s">
        <v>75</v>
      </c>
      <c r="Q89" s="16">
        <v>8.5000000000000006E-2</v>
      </c>
      <c r="R89" s="23">
        <v>6.3E-2</v>
      </c>
      <c r="S89" s="24">
        <v>0.74117647058823521</v>
      </c>
      <c r="T89" s="16" t="s">
        <v>1010</v>
      </c>
      <c r="U89" s="17"/>
      <c r="V89" s="17" t="s">
        <v>3023</v>
      </c>
    </row>
    <row r="90" spans="1:22" x14ac:dyDescent="0.25">
      <c r="A90" s="23" t="s">
        <v>691</v>
      </c>
      <c r="B90" s="23" t="s">
        <v>692</v>
      </c>
      <c r="C90" s="16" t="s">
        <v>1008</v>
      </c>
      <c r="D90" s="23" t="s">
        <v>57</v>
      </c>
      <c r="E90" s="16" t="s">
        <v>1703</v>
      </c>
      <c r="F90" s="23">
        <v>33.200000000000003</v>
      </c>
      <c r="G90" s="16" t="s">
        <v>711</v>
      </c>
      <c r="H90" s="23" t="s">
        <v>712</v>
      </c>
      <c r="I90" s="16" t="s">
        <v>713</v>
      </c>
      <c r="J90" s="23" t="s">
        <v>714</v>
      </c>
      <c r="K90" s="16" t="s">
        <v>26</v>
      </c>
      <c r="L90" s="23" t="s">
        <v>14</v>
      </c>
      <c r="M90" s="16" t="s">
        <v>15</v>
      </c>
      <c r="N90" s="23">
        <v>2</v>
      </c>
      <c r="O90" s="16">
        <v>1.1571</v>
      </c>
      <c r="P90" s="23" t="s">
        <v>16</v>
      </c>
      <c r="Q90" s="16">
        <v>0.7</v>
      </c>
      <c r="R90" s="23">
        <v>0.81</v>
      </c>
      <c r="S90" s="24">
        <v>1.1571428571428573</v>
      </c>
      <c r="T90" s="16" t="s">
        <v>1007</v>
      </c>
      <c r="U90" s="17"/>
      <c r="V90" s="17" t="s">
        <v>3023</v>
      </c>
    </row>
    <row r="91" spans="1:22" x14ac:dyDescent="0.25">
      <c r="A91" s="23" t="s">
        <v>691</v>
      </c>
      <c r="B91" s="23" t="s">
        <v>692</v>
      </c>
      <c r="C91" s="16" t="s">
        <v>1008</v>
      </c>
      <c r="D91" s="23" t="s">
        <v>57</v>
      </c>
      <c r="E91" s="16" t="s">
        <v>1704</v>
      </c>
      <c r="F91" s="23">
        <v>34.4</v>
      </c>
      <c r="G91" s="16" t="s">
        <v>715</v>
      </c>
      <c r="H91" s="23" t="s">
        <v>716</v>
      </c>
      <c r="I91" s="16" t="s">
        <v>717</v>
      </c>
      <c r="J91" s="23" t="s">
        <v>718</v>
      </c>
      <c r="K91" s="16" t="s">
        <v>26</v>
      </c>
      <c r="L91" s="23" t="s">
        <v>66</v>
      </c>
      <c r="M91" s="16" t="s">
        <v>15</v>
      </c>
      <c r="N91" s="23">
        <v>2</v>
      </c>
      <c r="O91" s="16">
        <v>0.89610000000000001</v>
      </c>
      <c r="P91" s="23" t="s">
        <v>27</v>
      </c>
      <c r="Q91" s="16">
        <v>0.46179999999999999</v>
      </c>
      <c r="R91" s="23">
        <v>0.4138</v>
      </c>
      <c r="S91" s="24">
        <v>0.89605889995669119</v>
      </c>
      <c r="T91" s="16" t="s">
        <v>1009</v>
      </c>
      <c r="U91" s="17"/>
      <c r="V91" s="17" t="s">
        <v>3023</v>
      </c>
    </row>
    <row r="92" spans="1:22" x14ac:dyDescent="0.25">
      <c r="A92" s="23" t="s">
        <v>691</v>
      </c>
      <c r="B92" s="23" t="s">
        <v>692</v>
      </c>
      <c r="C92" s="16" t="s">
        <v>1008</v>
      </c>
      <c r="D92" s="23" t="s">
        <v>57</v>
      </c>
      <c r="E92" s="16" t="s">
        <v>1704</v>
      </c>
      <c r="F92" s="23">
        <v>34.5</v>
      </c>
      <c r="G92" s="16" t="s">
        <v>719</v>
      </c>
      <c r="H92" s="23" t="s">
        <v>720</v>
      </c>
      <c r="I92" s="16" t="s">
        <v>721</v>
      </c>
      <c r="J92" s="23" t="s">
        <v>722</v>
      </c>
      <c r="K92" s="16" t="s">
        <v>26</v>
      </c>
      <c r="L92" s="23" t="s">
        <v>66</v>
      </c>
      <c r="M92" s="16" t="s">
        <v>15</v>
      </c>
      <c r="N92" s="23">
        <v>2</v>
      </c>
      <c r="O92" s="16">
        <v>0.78800000000000003</v>
      </c>
      <c r="P92" s="23" t="s">
        <v>75</v>
      </c>
      <c r="Q92" s="16">
        <v>0.35</v>
      </c>
      <c r="R92" s="23">
        <v>0.27579999999999999</v>
      </c>
      <c r="S92" s="24">
        <v>0.78800000000000003</v>
      </c>
      <c r="T92" s="16" t="s">
        <v>1010</v>
      </c>
      <c r="U92" s="17"/>
      <c r="V92" s="17" t="s">
        <v>3023</v>
      </c>
    </row>
    <row r="93" spans="1:22" x14ac:dyDescent="0.25">
      <c r="A93" s="23" t="s">
        <v>691</v>
      </c>
      <c r="B93" s="23" t="s">
        <v>692</v>
      </c>
      <c r="C93" s="16" t="s">
        <v>1008</v>
      </c>
      <c r="D93" s="23" t="s">
        <v>57</v>
      </c>
      <c r="E93" s="16" t="s">
        <v>1704</v>
      </c>
      <c r="F93" s="23">
        <v>34.6</v>
      </c>
      <c r="G93" s="16" t="s">
        <v>723</v>
      </c>
      <c r="H93" s="23" t="s">
        <v>724</v>
      </c>
      <c r="I93" s="16" t="s">
        <v>725</v>
      </c>
      <c r="J93" s="23" t="s">
        <v>726</v>
      </c>
      <c r="K93" s="16" t="s">
        <v>26</v>
      </c>
      <c r="L93" s="23" t="s">
        <v>66</v>
      </c>
      <c r="M93" s="16" t="s">
        <v>15</v>
      </c>
      <c r="N93" s="23">
        <v>2</v>
      </c>
      <c r="O93" s="16">
        <v>1.0328999999999999</v>
      </c>
      <c r="P93" s="23" t="s">
        <v>16</v>
      </c>
      <c r="Q93" s="16">
        <v>0.22459999999999999</v>
      </c>
      <c r="R93" s="23">
        <v>0.23199999999999998</v>
      </c>
      <c r="S93" s="24">
        <v>1.0329474621549422</v>
      </c>
      <c r="T93" s="16" t="s">
        <v>1007</v>
      </c>
      <c r="U93" s="17"/>
      <c r="V93" s="17" t="s">
        <v>3023</v>
      </c>
    </row>
    <row r="94" spans="1:22" x14ac:dyDescent="0.25">
      <c r="A94" s="23" t="s">
        <v>691</v>
      </c>
      <c r="B94" s="23" t="s">
        <v>692</v>
      </c>
      <c r="C94" s="16" t="s">
        <v>1008</v>
      </c>
      <c r="D94" s="23" t="s">
        <v>57</v>
      </c>
      <c r="E94" s="16" t="s">
        <v>1705</v>
      </c>
      <c r="F94" s="23">
        <v>35.200000000000003</v>
      </c>
      <c r="G94" s="16" t="s">
        <v>727</v>
      </c>
      <c r="H94" s="23" t="s">
        <v>728</v>
      </c>
      <c r="I94" s="16" t="s">
        <v>729</v>
      </c>
      <c r="J94" s="23" t="s">
        <v>730</v>
      </c>
      <c r="K94" s="16" t="s">
        <v>26</v>
      </c>
      <c r="L94" s="23" t="s">
        <v>14</v>
      </c>
      <c r="M94" s="16" t="s">
        <v>15</v>
      </c>
      <c r="N94" s="23">
        <v>2</v>
      </c>
      <c r="O94" s="16">
        <v>1</v>
      </c>
      <c r="P94" s="23" t="s">
        <v>16</v>
      </c>
      <c r="Q94" s="16">
        <v>1</v>
      </c>
      <c r="R94" s="23">
        <v>1</v>
      </c>
      <c r="S94" s="24">
        <v>1</v>
      </c>
      <c r="T94" s="16" t="s">
        <v>1007</v>
      </c>
      <c r="U94" s="17"/>
      <c r="V94" s="17" t="s">
        <v>3023</v>
      </c>
    </row>
    <row r="95" spans="1:22" x14ac:dyDescent="0.25">
      <c r="A95" s="23" t="s">
        <v>628</v>
      </c>
      <c r="B95" s="23" t="s">
        <v>629</v>
      </c>
      <c r="C95" s="16" t="s">
        <v>1008</v>
      </c>
      <c r="D95" s="23" t="s">
        <v>57</v>
      </c>
      <c r="E95" s="16" t="s">
        <v>1838</v>
      </c>
      <c r="F95" s="23">
        <v>35.200000000000003</v>
      </c>
      <c r="G95" s="16" t="s">
        <v>1850</v>
      </c>
      <c r="H95" s="23" t="s">
        <v>1885</v>
      </c>
      <c r="I95" s="16" t="s">
        <v>1934</v>
      </c>
      <c r="J95" s="23" t="s">
        <v>1963</v>
      </c>
      <c r="K95" s="16" t="s">
        <v>26</v>
      </c>
      <c r="L95" s="23" t="s">
        <v>14</v>
      </c>
      <c r="M95" s="16" t="s">
        <v>74</v>
      </c>
      <c r="N95" s="23">
        <v>6</v>
      </c>
      <c r="O95" s="16">
        <v>0.93110000000000004</v>
      </c>
      <c r="P95" s="23" t="s">
        <v>27</v>
      </c>
      <c r="Q95" s="16">
        <v>1</v>
      </c>
      <c r="R95" s="23">
        <v>0.93110000000000004</v>
      </c>
      <c r="S95" s="24">
        <v>0.93110000000000004</v>
      </c>
      <c r="T95" s="16" t="s">
        <v>1009</v>
      </c>
      <c r="U95" s="17"/>
      <c r="V95" s="17" t="s">
        <v>3023</v>
      </c>
    </row>
    <row r="96" spans="1:22" x14ac:dyDescent="0.25">
      <c r="A96" s="23" t="s">
        <v>628</v>
      </c>
      <c r="B96" s="23" t="s">
        <v>629</v>
      </c>
      <c r="C96" s="16" t="s">
        <v>1008</v>
      </c>
      <c r="D96" s="23" t="s">
        <v>57</v>
      </c>
      <c r="E96" s="16" t="s">
        <v>1838</v>
      </c>
      <c r="F96" s="23">
        <v>35.299999999999997</v>
      </c>
      <c r="G96" s="16" t="s">
        <v>1851</v>
      </c>
      <c r="H96" s="23" t="s">
        <v>1886</v>
      </c>
      <c r="I96" s="16" t="s">
        <v>1935</v>
      </c>
      <c r="J96" s="23" t="s">
        <v>1964</v>
      </c>
      <c r="K96" s="16" t="s">
        <v>26</v>
      </c>
      <c r="L96" s="23" t="s">
        <v>14</v>
      </c>
      <c r="M96" s="16" t="s">
        <v>74</v>
      </c>
      <c r="N96" s="23">
        <v>6</v>
      </c>
      <c r="O96" s="16">
        <v>0.96</v>
      </c>
      <c r="P96" s="23" t="s">
        <v>27</v>
      </c>
      <c r="Q96" s="16">
        <v>1</v>
      </c>
      <c r="R96" s="23">
        <v>0.96</v>
      </c>
      <c r="S96" s="24">
        <v>0.96</v>
      </c>
      <c r="T96" s="16" t="s">
        <v>1007</v>
      </c>
      <c r="U96" s="17"/>
      <c r="V96" s="17" t="s">
        <v>3023</v>
      </c>
    </row>
    <row r="97" spans="1:22" x14ac:dyDescent="0.25">
      <c r="A97" s="23" t="s">
        <v>628</v>
      </c>
      <c r="B97" s="23" t="s">
        <v>629</v>
      </c>
      <c r="C97" s="16" t="s">
        <v>1008</v>
      </c>
      <c r="D97" s="23" t="s">
        <v>57</v>
      </c>
      <c r="E97" s="16" t="s">
        <v>1838</v>
      </c>
      <c r="F97" s="23">
        <v>35.4</v>
      </c>
      <c r="G97" s="16" t="s">
        <v>1852</v>
      </c>
      <c r="H97" s="23" t="s">
        <v>1887</v>
      </c>
      <c r="I97" s="16" t="s">
        <v>1934</v>
      </c>
      <c r="J97" s="23" t="s">
        <v>1965</v>
      </c>
      <c r="K97" s="16" t="s">
        <v>26</v>
      </c>
      <c r="L97" s="23" t="s">
        <v>14</v>
      </c>
      <c r="M97" s="16" t="s">
        <v>74</v>
      </c>
      <c r="N97" s="23">
        <v>6</v>
      </c>
      <c r="O97" s="16">
        <v>0.89</v>
      </c>
      <c r="P97" s="23" t="s">
        <v>27</v>
      </c>
      <c r="Q97" s="16">
        <v>1</v>
      </c>
      <c r="R97" s="23">
        <v>0.89</v>
      </c>
      <c r="S97" s="24">
        <v>0.89</v>
      </c>
      <c r="T97" s="16" t="s">
        <v>1009</v>
      </c>
      <c r="U97" s="17"/>
      <c r="V97" s="17" t="s">
        <v>3023</v>
      </c>
    </row>
    <row r="98" spans="1:22" x14ac:dyDescent="0.25">
      <c r="A98" s="23" t="s">
        <v>628</v>
      </c>
      <c r="B98" s="23" t="s">
        <v>629</v>
      </c>
      <c r="C98" s="16" t="s">
        <v>1008</v>
      </c>
      <c r="D98" s="23" t="s">
        <v>57</v>
      </c>
      <c r="E98" s="16" t="s">
        <v>2230</v>
      </c>
      <c r="F98" s="23">
        <v>36.200000000000003</v>
      </c>
      <c r="G98" s="16" t="s">
        <v>2419</v>
      </c>
      <c r="H98" s="23" t="s">
        <v>2420</v>
      </c>
      <c r="I98" s="16" t="s">
        <v>1938</v>
      </c>
      <c r="J98" s="23" t="s">
        <v>2421</v>
      </c>
      <c r="K98" s="16" t="s">
        <v>26</v>
      </c>
      <c r="L98" s="23" t="s">
        <v>14</v>
      </c>
      <c r="M98" s="16" t="s">
        <v>3016</v>
      </c>
      <c r="N98" s="23">
        <v>1</v>
      </c>
      <c r="O98" s="16">
        <v>1.093</v>
      </c>
      <c r="P98" s="23" t="s">
        <v>16</v>
      </c>
      <c r="Q98" s="16">
        <v>0.86</v>
      </c>
      <c r="R98" s="23">
        <v>0.94</v>
      </c>
      <c r="S98" s="24">
        <v>1.0930232558139534</v>
      </c>
      <c r="T98" s="16" t="s">
        <v>1007</v>
      </c>
      <c r="U98" s="17"/>
      <c r="V98" s="17" t="s">
        <v>3023</v>
      </c>
    </row>
    <row r="99" spans="1:22" x14ac:dyDescent="0.25">
      <c r="A99" s="23" t="s">
        <v>628</v>
      </c>
      <c r="B99" s="23" t="s">
        <v>629</v>
      </c>
      <c r="C99" s="16" t="s">
        <v>1008</v>
      </c>
      <c r="D99" s="23" t="s">
        <v>57</v>
      </c>
      <c r="E99" s="16" t="s">
        <v>2230</v>
      </c>
      <c r="F99" s="23">
        <v>36.299999999999997</v>
      </c>
      <c r="G99" s="16" t="s">
        <v>2422</v>
      </c>
      <c r="H99" s="23" t="s">
        <v>2423</v>
      </c>
      <c r="I99" s="16" t="s">
        <v>2424</v>
      </c>
      <c r="J99" s="23" t="s">
        <v>2425</v>
      </c>
      <c r="K99" s="16" t="s">
        <v>26</v>
      </c>
      <c r="L99" s="23" t="s">
        <v>14</v>
      </c>
      <c r="M99" s="16" t="s">
        <v>3016</v>
      </c>
      <c r="N99" s="23">
        <v>1</v>
      </c>
      <c r="O99" s="16">
        <v>1.07</v>
      </c>
      <c r="P99" s="23" t="s">
        <v>16</v>
      </c>
      <c r="Q99" s="16">
        <v>0.1</v>
      </c>
      <c r="R99" s="23">
        <v>0.107</v>
      </c>
      <c r="S99" s="24">
        <v>1.0699999999999998</v>
      </c>
      <c r="T99" s="16" t="s">
        <v>1007</v>
      </c>
      <c r="U99" s="17"/>
      <c r="V99" s="17" t="s">
        <v>3023</v>
      </c>
    </row>
    <row r="100" spans="1:22" x14ac:dyDescent="0.25">
      <c r="A100" s="23" t="s">
        <v>628</v>
      </c>
      <c r="B100" s="23" t="s">
        <v>629</v>
      </c>
      <c r="C100" s="16" t="s">
        <v>1008</v>
      </c>
      <c r="D100" s="23" t="s">
        <v>57</v>
      </c>
      <c r="E100" s="16" t="s">
        <v>2230</v>
      </c>
      <c r="F100" s="23">
        <v>36.4</v>
      </c>
      <c r="G100" s="16" t="s">
        <v>2426</v>
      </c>
      <c r="H100" s="23" t="s">
        <v>2427</v>
      </c>
      <c r="I100" s="16">
        <v>0</v>
      </c>
      <c r="J100" s="23" t="s">
        <v>2428</v>
      </c>
      <c r="K100" s="16" t="s">
        <v>26</v>
      </c>
      <c r="L100" s="23" t="s">
        <v>14</v>
      </c>
      <c r="M100" s="16" t="s">
        <v>3016</v>
      </c>
      <c r="N100" s="23">
        <v>1</v>
      </c>
      <c r="O100" s="16">
        <v>0.9143</v>
      </c>
      <c r="P100" s="23" t="s">
        <v>27</v>
      </c>
      <c r="Q100" s="16">
        <v>0.35</v>
      </c>
      <c r="R100" s="23">
        <v>0.32</v>
      </c>
      <c r="S100" s="24">
        <v>0.91428571428571437</v>
      </c>
      <c r="T100" s="16" t="s">
        <v>1009</v>
      </c>
      <c r="U100" s="17"/>
      <c r="V100" s="17" t="s">
        <v>3023</v>
      </c>
    </row>
    <row r="101" spans="1:22" x14ac:dyDescent="0.25">
      <c r="A101" s="23" t="s">
        <v>628</v>
      </c>
      <c r="B101" s="23" t="s">
        <v>629</v>
      </c>
      <c r="C101" s="16" t="s">
        <v>1008</v>
      </c>
      <c r="D101" s="23" t="s">
        <v>57</v>
      </c>
      <c r="E101" s="16" t="s">
        <v>1839</v>
      </c>
      <c r="F101" s="23">
        <v>37.200000000000003</v>
      </c>
      <c r="G101" s="16" t="s">
        <v>1853</v>
      </c>
      <c r="H101" s="23" t="s">
        <v>1888</v>
      </c>
      <c r="I101" s="16" t="s">
        <v>630</v>
      </c>
      <c r="J101" s="23" t="s">
        <v>1966</v>
      </c>
      <c r="K101" s="16" t="s">
        <v>26</v>
      </c>
      <c r="L101" s="23" t="s">
        <v>66</v>
      </c>
      <c r="M101" s="16" t="s">
        <v>15</v>
      </c>
      <c r="N101" s="23">
        <v>2</v>
      </c>
      <c r="O101" s="16">
        <v>1</v>
      </c>
      <c r="P101" s="23" t="s">
        <v>16</v>
      </c>
      <c r="Q101" s="16">
        <v>0.25</v>
      </c>
      <c r="R101" s="23">
        <v>0.25</v>
      </c>
      <c r="S101" s="24">
        <v>1</v>
      </c>
      <c r="T101" s="16" t="s">
        <v>1007</v>
      </c>
      <c r="U101" s="17"/>
      <c r="V101" s="17" t="s">
        <v>3023</v>
      </c>
    </row>
    <row r="102" spans="1:22" x14ac:dyDescent="0.25">
      <c r="A102" s="23" t="s">
        <v>628</v>
      </c>
      <c r="B102" s="23" t="s">
        <v>629</v>
      </c>
      <c r="C102" s="16" t="s">
        <v>1008</v>
      </c>
      <c r="D102" s="23" t="s">
        <v>57</v>
      </c>
      <c r="E102" s="16" t="s">
        <v>1839</v>
      </c>
      <c r="F102" s="23">
        <v>37.299999999999997</v>
      </c>
      <c r="G102" s="16" t="s">
        <v>2429</v>
      </c>
      <c r="H102" s="23" t="s">
        <v>2430</v>
      </c>
      <c r="I102" s="16" t="s">
        <v>2431</v>
      </c>
      <c r="J102" s="23" t="s">
        <v>2432</v>
      </c>
      <c r="K102" s="16" t="s">
        <v>26</v>
      </c>
      <c r="L102" s="23" t="s">
        <v>66</v>
      </c>
      <c r="M102" s="16" t="s">
        <v>3016</v>
      </c>
      <c r="N102" s="23">
        <v>1</v>
      </c>
      <c r="O102" s="16">
        <v>1.3147</v>
      </c>
      <c r="P102" s="23" t="s">
        <v>16</v>
      </c>
      <c r="Q102" s="16">
        <v>0.15</v>
      </c>
      <c r="R102" s="23">
        <v>0.19719999999999999</v>
      </c>
      <c r="S102" s="24">
        <v>1.3146666666666667</v>
      </c>
      <c r="T102" s="16" t="s">
        <v>1007</v>
      </c>
      <c r="U102" s="17"/>
      <c r="V102" s="17" t="s">
        <v>3023</v>
      </c>
    </row>
    <row r="103" spans="1:22" x14ac:dyDescent="0.25">
      <c r="A103" s="23" t="s">
        <v>628</v>
      </c>
      <c r="B103" s="23" t="s">
        <v>629</v>
      </c>
      <c r="C103" s="16" t="s">
        <v>1008</v>
      </c>
      <c r="D103" s="23" t="s">
        <v>57</v>
      </c>
      <c r="E103" s="16" t="s">
        <v>1839</v>
      </c>
      <c r="F103" s="23">
        <v>37.4</v>
      </c>
      <c r="G103" s="16" t="s">
        <v>2433</v>
      </c>
      <c r="H103" s="23" t="s">
        <v>2434</v>
      </c>
      <c r="I103" s="16" t="s">
        <v>2435</v>
      </c>
      <c r="J103" s="23" t="s">
        <v>2436</v>
      </c>
      <c r="K103" s="16" t="s">
        <v>26</v>
      </c>
      <c r="L103" s="23" t="s">
        <v>66</v>
      </c>
      <c r="M103" s="16" t="s">
        <v>3016</v>
      </c>
      <c r="N103" s="23">
        <v>1</v>
      </c>
      <c r="O103" s="16">
        <v>1.454</v>
      </c>
      <c r="P103" s="23" t="s">
        <v>16</v>
      </c>
      <c r="Q103" s="16">
        <v>0.15</v>
      </c>
      <c r="R103" s="23">
        <v>0.21809999999999999</v>
      </c>
      <c r="S103" s="24">
        <v>1.454</v>
      </c>
      <c r="T103" s="16" t="s">
        <v>1007</v>
      </c>
      <c r="U103" s="17"/>
      <c r="V103" s="17" t="s">
        <v>3023</v>
      </c>
    </row>
    <row r="104" spans="1:22" x14ac:dyDescent="0.25">
      <c r="A104" s="23" t="s">
        <v>628</v>
      </c>
      <c r="B104" s="23" t="s">
        <v>629</v>
      </c>
      <c r="C104" s="16" t="s">
        <v>1008</v>
      </c>
      <c r="D104" s="23" t="s">
        <v>57</v>
      </c>
      <c r="E104" s="16" t="s">
        <v>1839</v>
      </c>
      <c r="F104" s="23">
        <v>37.5</v>
      </c>
      <c r="G104" s="16" t="s">
        <v>2437</v>
      </c>
      <c r="H104" s="23" t="s">
        <v>2438</v>
      </c>
      <c r="I104" s="16" t="s">
        <v>2439</v>
      </c>
      <c r="J104" s="23" t="s">
        <v>2440</v>
      </c>
      <c r="K104" s="16" t="s">
        <v>26</v>
      </c>
      <c r="L104" s="23" t="s">
        <v>66</v>
      </c>
      <c r="M104" s="16" t="s">
        <v>3016</v>
      </c>
      <c r="N104" s="23">
        <v>1</v>
      </c>
      <c r="O104" s="16">
        <v>1</v>
      </c>
      <c r="P104" s="23" t="s">
        <v>16</v>
      </c>
      <c r="Q104" s="16">
        <v>28102</v>
      </c>
      <c r="R104" s="23">
        <v>28102</v>
      </c>
      <c r="S104" s="24">
        <v>1</v>
      </c>
      <c r="T104" s="16" t="s">
        <v>1007</v>
      </c>
      <c r="U104" s="17"/>
      <c r="V104" s="17" t="s">
        <v>3023</v>
      </c>
    </row>
    <row r="105" spans="1:22" x14ac:dyDescent="0.25">
      <c r="A105" s="23" t="s">
        <v>628</v>
      </c>
      <c r="B105" s="23" t="s">
        <v>629</v>
      </c>
      <c r="C105" s="16" t="s">
        <v>1008</v>
      </c>
      <c r="D105" s="23" t="s">
        <v>57</v>
      </c>
      <c r="E105" s="16" t="s">
        <v>1839</v>
      </c>
      <c r="F105" s="23">
        <v>37.6</v>
      </c>
      <c r="G105" s="16" t="s">
        <v>2441</v>
      </c>
      <c r="H105" s="23" t="s">
        <v>2442</v>
      </c>
      <c r="I105" s="16" t="s">
        <v>2443</v>
      </c>
      <c r="J105" s="23" t="s">
        <v>2444</v>
      </c>
      <c r="K105" s="16" t="s">
        <v>26</v>
      </c>
      <c r="L105" s="23" t="s">
        <v>66</v>
      </c>
      <c r="M105" s="16" t="s">
        <v>3016</v>
      </c>
      <c r="N105" s="23">
        <v>1</v>
      </c>
      <c r="O105" s="16">
        <v>1</v>
      </c>
      <c r="P105" s="23" t="s">
        <v>16</v>
      </c>
      <c r="Q105" s="16">
        <v>0.1</v>
      </c>
      <c r="R105" s="23">
        <v>0.1</v>
      </c>
      <c r="S105" s="24">
        <v>1</v>
      </c>
      <c r="T105" s="16" t="s">
        <v>1007</v>
      </c>
      <c r="U105" s="17"/>
      <c r="V105" s="17" t="s">
        <v>3023</v>
      </c>
    </row>
    <row r="106" spans="1:22" x14ac:dyDescent="0.25">
      <c r="A106" s="23" t="s">
        <v>628</v>
      </c>
      <c r="B106" s="23" t="s">
        <v>629</v>
      </c>
      <c r="C106" s="16" t="s">
        <v>1008</v>
      </c>
      <c r="D106" s="23" t="s">
        <v>57</v>
      </c>
      <c r="E106" s="16" t="s">
        <v>1840</v>
      </c>
      <c r="F106" s="23">
        <v>38.200000000000003</v>
      </c>
      <c r="G106" s="16" t="s">
        <v>1854</v>
      </c>
      <c r="H106" s="23" t="s">
        <v>1889</v>
      </c>
      <c r="I106" s="16" t="s">
        <v>1936</v>
      </c>
      <c r="J106" s="23" t="s">
        <v>1967</v>
      </c>
      <c r="K106" s="16" t="s">
        <v>26</v>
      </c>
      <c r="L106" s="23" t="s">
        <v>66</v>
      </c>
      <c r="M106" s="16" t="s">
        <v>15</v>
      </c>
      <c r="N106" s="23">
        <v>2</v>
      </c>
      <c r="O106" s="16">
        <v>1.0899000000000001</v>
      </c>
      <c r="P106" s="23" t="s">
        <v>16</v>
      </c>
      <c r="Q106" s="16">
        <v>17985</v>
      </c>
      <c r="R106" s="23">
        <v>19601</v>
      </c>
      <c r="S106" s="24">
        <v>1.0898526549902696</v>
      </c>
      <c r="T106" s="16" t="s">
        <v>1007</v>
      </c>
      <c r="U106" s="17"/>
      <c r="V106" s="17" t="s">
        <v>3023</v>
      </c>
    </row>
    <row r="107" spans="1:22" x14ac:dyDescent="0.25">
      <c r="A107" s="23" t="s">
        <v>628</v>
      </c>
      <c r="B107" s="23" t="s">
        <v>629</v>
      </c>
      <c r="C107" s="16" t="s">
        <v>1008</v>
      </c>
      <c r="D107" s="23" t="s">
        <v>57</v>
      </c>
      <c r="E107" s="16" t="s">
        <v>1840</v>
      </c>
      <c r="F107" s="23">
        <v>38.299999999999997</v>
      </c>
      <c r="G107" s="16" t="s">
        <v>1855</v>
      </c>
      <c r="H107" s="23" t="s">
        <v>1890</v>
      </c>
      <c r="I107" s="16" t="s">
        <v>1787</v>
      </c>
      <c r="J107" s="23" t="s">
        <v>1968</v>
      </c>
      <c r="K107" s="16" t="s">
        <v>26</v>
      </c>
      <c r="L107" s="23" t="s">
        <v>66</v>
      </c>
      <c r="M107" s="16" t="s">
        <v>15</v>
      </c>
      <c r="N107" s="23">
        <v>2</v>
      </c>
      <c r="O107" s="16">
        <v>1.079</v>
      </c>
      <c r="P107" s="23" t="s">
        <v>16</v>
      </c>
      <c r="Q107" s="16">
        <v>132509820</v>
      </c>
      <c r="R107" s="23">
        <v>142981924</v>
      </c>
      <c r="S107" s="24">
        <v>1.0790288900852782</v>
      </c>
      <c r="T107" s="16" t="s">
        <v>1007</v>
      </c>
      <c r="U107" s="17"/>
      <c r="V107" s="17" t="s">
        <v>3023</v>
      </c>
    </row>
    <row r="108" spans="1:22" x14ac:dyDescent="0.25">
      <c r="A108" s="23" t="s">
        <v>628</v>
      </c>
      <c r="B108" s="23" t="s">
        <v>629</v>
      </c>
      <c r="C108" s="16" t="s">
        <v>1008</v>
      </c>
      <c r="D108" s="23" t="s">
        <v>57</v>
      </c>
      <c r="E108" s="16" t="s">
        <v>1841</v>
      </c>
      <c r="F108" s="23">
        <v>39.200000000000003</v>
      </c>
      <c r="G108" s="16" t="s">
        <v>1856</v>
      </c>
      <c r="H108" s="23" t="s">
        <v>1891</v>
      </c>
      <c r="I108" s="16" t="s">
        <v>1937</v>
      </c>
      <c r="J108" s="23" t="s">
        <v>1969</v>
      </c>
      <c r="K108" s="16" t="s">
        <v>26</v>
      </c>
      <c r="L108" s="23" t="s">
        <v>14</v>
      </c>
      <c r="M108" s="16" t="s">
        <v>74</v>
      </c>
      <c r="N108" s="23">
        <v>6</v>
      </c>
      <c r="O108" s="16">
        <v>1.0234000000000001</v>
      </c>
      <c r="P108" s="23" t="s">
        <v>16</v>
      </c>
      <c r="Q108" s="16">
        <v>1405372</v>
      </c>
      <c r="R108" s="23">
        <v>1438267</v>
      </c>
      <c r="S108" s="24">
        <v>1.0234066140495186</v>
      </c>
      <c r="T108" s="16" t="s">
        <v>1007</v>
      </c>
      <c r="U108" s="17"/>
      <c r="V108" s="17" t="s">
        <v>3023</v>
      </c>
    </row>
    <row r="109" spans="1:22" x14ac:dyDescent="0.25">
      <c r="A109" s="23" t="s">
        <v>628</v>
      </c>
      <c r="B109" s="23" t="s">
        <v>629</v>
      </c>
      <c r="C109" s="16" t="s">
        <v>1008</v>
      </c>
      <c r="D109" s="23" t="s">
        <v>57</v>
      </c>
      <c r="E109" s="16" t="s">
        <v>1841</v>
      </c>
      <c r="F109" s="23">
        <v>39.299999999999997</v>
      </c>
      <c r="G109" s="16" t="s">
        <v>2445</v>
      </c>
      <c r="H109" s="23" t="s">
        <v>2446</v>
      </c>
      <c r="I109" s="16" t="s">
        <v>2447</v>
      </c>
      <c r="J109" s="23" t="s">
        <v>2448</v>
      </c>
      <c r="K109" s="16" t="s">
        <v>26</v>
      </c>
      <c r="L109" s="23" t="s">
        <v>14</v>
      </c>
      <c r="M109" s="16" t="s">
        <v>3016</v>
      </c>
      <c r="N109" s="23">
        <v>1</v>
      </c>
      <c r="O109" s="16">
        <v>1</v>
      </c>
      <c r="P109" s="23" t="s">
        <v>16</v>
      </c>
      <c r="Q109" s="16">
        <v>0.95</v>
      </c>
      <c r="R109" s="23">
        <v>0.95</v>
      </c>
      <c r="S109" s="24">
        <v>1</v>
      </c>
      <c r="T109" s="16" t="s">
        <v>1007</v>
      </c>
      <c r="U109" s="17"/>
      <c r="V109" s="17" t="s">
        <v>3023</v>
      </c>
    </row>
    <row r="110" spans="1:22" x14ac:dyDescent="0.25">
      <c r="A110" s="23" t="s">
        <v>628</v>
      </c>
      <c r="B110" s="23" t="s">
        <v>629</v>
      </c>
      <c r="C110" s="16" t="s">
        <v>1008</v>
      </c>
      <c r="D110" s="23" t="s">
        <v>57</v>
      </c>
      <c r="E110" s="16" t="s">
        <v>1841</v>
      </c>
      <c r="F110" s="23">
        <v>39.4</v>
      </c>
      <c r="G110" s="16" t="s">
        <v>1857</v>
      </c>
      <c r="H110" s="23" t="s">
        <v>1892</v>
      </c>
      <c r="I110" s="16" t="s">
        <v>1938</v>
      </c>
      <c r="J110" s="23" t="s">
        <v>1808</v>
      </c>
      <c r="K110" s="16" t="s">
        <v>26</v>
      </c>
      <c r="L110" s="23" t="s">
        <v>14</v>
      </c>
      <c r="M110" s="16" t="s">
        <v>74</v>
      </c>
      <c r="N110" s="23">
        <v>6</v>
      </c>
      <c r="O110" s="16">
        <v>0.97270000000000001</v>
      </c>
      <c r="P110" s="23" t="s">
        <v>27</v>
      </c>
      <c r="Q110" s="16">
        <v>47832</v>
      </c>
      <c r="R110" s="23">
        <v>46525</v>
      </c>
      <c r="S110" s="24">
        <v>0.97267519652115741</v>
      </c>
      <c r="T110" s="16" t="s">
        <v>1007</v>
      </c>
      <c r="U110" s="17"/>
      <c r="V110" s="17" t="s">
        <v>3023</v>
      </c>
    </row>
    <row r="111" spans="1:22" x14ac:dyDescent="0.25">
      <c r="A111" s="23" t="s">
        <v>628</v>
      </c>
      <c r="B111" s="23" t="s">
        <v>629</v>
      </c>
      <c r="C111" s="16" t="s">
        <v>1008</v>
      </c>
      <c r="D111" s="23" t="s">
        <v>57</v>
      </c>
      <c r="E111" s="16" t="s">
        <v>1841</v>
      </c>
      <c r="F111" s="23">
        <v>39.5</v>
      </c>
      <c r="G111" s="16" t="s">
        <v>2449</v>
      </c>
      <c r="H111" s="23" t="s">
        <v>2450</v>
      </c>
      <c r="I111" s="16" t="s">
        <v>2451</v>
      </c>
      <c r="J111" s="23" t="s">
        <v>2452</v>
      </c>
      <c r="K111" s="16" t="s">
        <v>26</v>
      </c>
      <c r="L111" s="23" t="s">
        <v>66</v>
      </c>
      <c r="M111" s="16" t="s">
        <v>3016</v>
      </c>
      <c r="N111" s="23">
        <v>1</v>
      </c>
      <c r="O111" s="16">
        <v>1.1644000000000001</v>
      </c>
      <c r="P111" s="23" t="s">
        <v>16</v>
      </c>
      <c r="Q111" s="16">
        <v>193463</v>
      </c>
      <c r="R111" s="23">
        <v>225260</v>
      </c>
      <c r="S111" s="24">
        <v>1.1643570088337305</v>
      </c>
      <c r="T111" s="16" t="s">
        <v>1007</v>
      </c>
      <c r="U111" s="17"/>
      <c r="V111" s="17" t="s">
        <v>3023</v>
      </c>
    </row>
    <row r="112" spans="1:22" x14ac:dyDescent="0.25">
      <c r="A112" s="23" t="s">
        <v>628</v>
      </c>
      <c r="B112" s="23" t="s">
        <v>629</v>
      </c>
      <c r="C112" s="16" t="s">
        <v>1008</v>
      </c>
      <c r="D112" s="23" t="s">
        <v>57</v>
      </c>
      <c r="E112" s="16" t="s">
        <v>1841</v>
      </c>
      <c r="F112" s="23">
        <v>39.6</v>
      </c>
      <c r="G112" s="16" t="s">
        <v>2453</v>
      </c>
      <c r="H112" s="23" t="s">
        <v>2454</v>
      </c>
      <c r="I112" s="16" t="s">
        <v>1787</v>
      </c>
      <c r="J112" s="23" t="s">
        <v>2455</v>
      </c>
      <c r="K112" s="16" t="s">
        <v>26</v>
      </c>
      <c r="L112" s="23" t="s">
        <v>14</v>
      </c>
      <c r="M112" s="16" t="s">
        <v>3016</v>
      </c>
      <c r="N112" s="23">
        <v>1</v>
      </c>
      <c r="O112" s="16">
        <v>1.0526</v>
      </c>
      <c r="P112" s="23" t="s">
        <v>16</v>
      </c>
      <c r="Q112" s="16">
        <v>0.38</v>
      </c>
      <c r="R112" s="23">
        <v>0.4</v>
      </c>
      <c r="S112" s="24">
        <v>1.0526315789473684</v>
      </c>
      <c r="T112" s="16" t="s">
        <v>1007</v>
      </c>
      <c r="U112" s="17"/>
      <c r="V112" s="17" t="s">
        <v>3023</v>
      </c>
    </row>
    <row r="113" spans="1:22" x14ac:dyDescent="0.25">
      <c r="A113" s="23" t="s">
        <v>540</v>
      </c>
      <c r="B113" s="23" t="s">
        <v>541</v>
      </c>
      <c r="C113" s="16" t="s">
        <v>1012</v>
      </c>
      <c r="D113" s="23" t="s">
        <v>140</v>
      </c>
      <c r="E113" s="16" t="s">
        <v>1685</v>
      </c>
      <c r="F113" s="23">
        <v>32.11</v>
      </c>
      <c r="G113" s="16" t="s">
        <v>556</v>
      </c>
      <c r="H113" s="23" t="s">
        <v>557</v>
      </c>
      <c r="I113" s="16" t="s">
        <v>1924</v>
      </c>
      <c r="J113" s="23" t="s">
        <v>558</v>
      </c>
      <c r="K113" s="16" t="s">
        <v>26</v>
      </c>
      <c r="L113" s="23" t="s">
        <v>66</v>
      </c>
      <c r="M113" s="16" t="s">
        <v>74</v>
      </c>
      <c r="N113" s="23">
        <v>6</v>
      </c>
      <c r="O113" s="16">
        <v>1</v>
      </c>
      <c r="P113" s="23" t="s">
        <v>16</v>
      </c>
      <c r="Q113" s="16">
        <v>6</v>
      </c>
      <c r="R113" s="23">
        <v>6</v>
      </c>
      <c r="S113" s="24">
        <v>1</v>
      </c>
      <c r="T113" s="16" t="s">
        <v>1007</v>
      </c>
      <c r="U113" s="17"/>
      <c r="V113" s="17" t="s">
        <v>3023</v>
      </c>
    </row>
    <row r="114" spans="1:22" x14ac:dyDescent="0.25">
      <c r="A114" s="23" t="s">
        <v>540</v>
      </c>
      <c r="B114" s="23" t="s">
        <v>541</v>
      </c>
      <c r="C114" s="16" t="s">
        <v>1012</v>
      </c>
      <c r="D114" s="23" t="s">
        <v>140</v>
      </c>
      <c r="E114" s="16" t="s">
        <v>1685</v>
      </c>
      <c r="F114" s="23">
        <v>32.119999999999997</v>
      </c>
      <c r="G114" s="16" t="s">
        <v>559</v>
      </c>
      <c r="H114" s="23" t="s">
        <v>560</v>
      </c>
      <c r="I114" s="16" t="s">
        <v>1925</v>
      </c>
      <c r="J114" s="23" t="s">
        <v>561</v>
      </c>
      <c r="K114" s="16" t="s">
        <v>26</v>
      </c>
      <c r="L114" s="23" t="s">
        <v>66</v>
      </c>
      <c r="M114" s="16" t="s">
        <v>74</v>
      </c>
      <c r="N114" s="23">
        <v>6</v>
      </c>
      <c r="O114" s="16">
        <v>1</v>
      </c>
      <c r="P114" s="23" t="s">
        <v>16</v>
      </c>
      <c r="Q114" s="16">
        <v>6</v>
      </c>
      <c r="R114" s="23">
        <v>6</v>
      </c>
      <c r="S114" s="24">
        <v>1</v>
      </c>
      <c r="T114" s="16" t="s">
        <v>1007</v>
      </c>
      <c r="U114" s="17"/>
      <c r="V114" s="17" t="s">
        <v>3023</v>
      </c>
    </row>
    <row r="115" spans="1:22" x14ac:dyDescent="0.25">
      <c r="A115" s="23" t="s">
        <v>540</v>
      </c>
      <c r="B115" s="23" t="s">
        <v>541</v>
      </c>
      <c r="C115" s="16" t="s">
        <v>1012</v>
      </c>
      <c r="D115" s="23" t="s">
        <v>140</v>
      </c>
      <c r="E115" s="16" t="s">
        <v>1685</v>
      </c>
      <c r="F115" s="23">
        <v>32.130000000000003</v>
      </c>
      <c r="G115" s="16" t="s">
        <v>2456</v>
      </c>
      <c r="H115" s="23" t="s">
        <v>2457</v>
      </c>
      <c r="I115" s="16" t="s">
        <v>2458</v>
      </c>
      <c r="J115" s="23" t="s">
        <v>2459</v>
      </c>
      <c r="K115" s="16" t="s">
        <v>26</v>
      </c>
      <c r="L115" s="23" t="s">
        <v>66</v>
      </c>
      <c r="M115" s="16" t="s">
        <v>3016</v>
      </c>
      <c r="N115" s="23">
        <v>1</v>
      </c>
      <c r="O115" s="16">
        <v>0.1862</v>
      </c>
      <c r="P115" s="23" t="s">
        <v>75</v>
      </c>
      <c r="Q115" s="16">
        <v>13175</v>
      </c>
      <c r="R115" s="23">
        <v>2453</v>
      </c>
      <c r="S115" s="24">
        <v>0.18618595825426945</v>
      </c>
      <c r="T115" s="16" t="s">
        <v>1010</v>
      </c>
      <c r="U115" s="17"/>
      <c r="V115" s="17" t="s">
        <v>3023</v>
      </c>
    </row>
    <row r="116" spans="1:22" x14ac:dyDescent="0.25">
      <c r="A116" s="23" t="s">
        <v>540</v>
      </c>
      <c r="B116" s="23" t="s">
        <v>541</v>
      </c>
      <c r="C116" s="16" t="s">
        <v>1012</v>
      </c>
      <c r="D116" s="23" t="s">
        <v>140</v>
      </c>
      <c r="E116" s="16" t="s">
        <v>1685</v>
      </c>
      <c r="F116" s="23">
        <v>32.14</v>
      </c>
      <c r="G116" s="16" t="s">
        <v>562</v>
      </c>
      <c r="H116" s="23" t="s">
        <v>563</v>
      </c>
      <c r="I116" s="16" t="s">
        <v>1926</v>
      </c>
      <c r="J116" s="23" t="s">
        <v>564</v>
      </c>
      <c r="K116" s="16" t="s">
        <v>26</v>
      </c>
      <c r="L116" s="23" t="s">
        <v>66</v>
      </c>
      <c r="M116" s="16" t="s">
        <v>15</v>
      </c>
      <c r="N116" s="23">
        <v>2</v>
      </c>
      <c r="O116" s="16">
        <v>1.6064000000000001</v>
      </c>
      <c r="P116" s="23" t="s">
        <v>16</v>
      </c>
      <c r="Q116" s="16">
        <v>166582</v>
      </c>
      <c r="R116" s="23">
        <v>267595</v>
      </c>
      <c r="S116" s="24">
        <v>1.6063860441104081</v>
      </c>
      <c r="T116" s="16" t="s">
        <v>1007</v>
      </c>
      <c r="U116" s="17"/>
      <c r="V116" s="17" t="s">
        <v>3023</v>
      </c>
    </row>
    <row r="117" spans="1:22" x14ac:dyDescent="0.25">
      <c r="A117" s="23" t="s">
        <v>540</v>
      </c>
      <c r="B117" s="23" t="s">
        <v>541</v>
      </c>
      <c r="C117" s="16" t="s">
        <v>1012</v>
      </c>
      <c r="D117" s="23" t="s">
        <v>140</v>
      </c>
      <c r="E117" s="16" t="s">
        <v>1685</v>
      </c>
      <c r="F117" s="23">
        <v>32.159999999999997</v>
      </c>
      <c r="G117" s="16" t="s">
        <v>2460</v>
      </c>
      <c r="H117" s="23" t="s">
        <v>2461</v>
      </c>
      <c r="I117" s="16" t="s">
        <v>2462</v>
      </c>
      <c r="J117" s="23" t="s">
        <v>2463</v>
      </c>
      <c r="K117" s="16" t="s">
        <v>26</v>
      </c>
      <c r="L117" s="23" t="s">
        <v>66</v>
      </c>
      <c r="M117" s="16" t="s">
        <v>3016</v>
      </c>
      <c r="N117" s="23">
        <v>1</v>
      </c>
      <c r="O117" s="16">
        <v>0.29389999999999999</v>
      </c>
      <c r="P117" s="23" t="s">
        <v>75</v>
      </c>
      <c r="Q117" s="16">
        <v>4352</v>
      </c>
      <c r="R117" s="23">
        <v>1278.8599999999999</v>
      </c>
      <c r="S117" s="24">
        <v>0.29385569852941174</v>
      </c>
      <c r="T117" s="16" t="s">
        <v>1010</v>
      </c>
      <c r="U117" s="17"/>
      <c r="V117" s="17" t="s">
        <v>3023</v>
      </c>
    </row>
    <row r="118" spans="1:22" x14ac:dyDescent="0.25">
      <c r="A118" s="23" t="s">
        <v>540</v>
      </c>
      <c r="B118" s="23" t="s">
        <v>541</v>
      </c>
      <c r="C118" s="16" t="s">
        <v>1012</v>
      </c>
      <c r="D118" s="23" t="s">
        <v>140</v>
      </c>
      <c r="E118" s="16" t="s">
        <v>1685</v>
      </c>
      <c r="F118" s="23">
        <v>32.17</v>
      </c>
      <c r="G118" s="16" t="s">
        <v>565</v>
      </c>
      <c r="H118" s="23" t="s">
        <v>566</v>
      </c>
      <c r="I118" s="16" t="s">
        <v>1927</v>
      </c>
      <c r="J118" s="23" t="s">
        <v>567</v>
      </c>
      <c r="K118" s="16" t="s">
        <v>26</v>
      </c>
      <c r="L118" s="23" t="s">
        <v>14</v>
      </c>
      <c r="M118" s="16" t="s">
        <v>15</v>
      </c>
      <c r="N118" s="23">
        <v>2</v>
      </c>
      <c r="O118" s="16">
        <v>1</v>
      </c>
      <c r="P118" s="23" t="s">
        <v>16</v>
      </c>
      <c r="Q118" s="16">
        <v>1</v>
      </c>
      <c r="R118" s="23">
        <v>1</v>
      </c>
      <c r="S118" s="24">
        <v>1</v>
      </c>
      <c r="T118" s="16" t="s">
        <v>1007</v>
      </c>
      <c r="U118" s="17"/>
      <c r="V118" s="17" t="s">
        <v>3023</v>
      </c>
    </row>
    <row r="119" spans="1:22" x14ac:dyDescent="0.25">
      <c r="A119" s="23" t="s">
        <v>540</v>
      </c>
      <c r="B119" s="23" t="s">
        <v>541</v>
      </c>
      <c r="C119" s="16" t="s">
        <v>1012</v>
      </c>
      <c r="D119" s="23" t="s">
        <v>140</v>
      </c>
      <c r="E119" s="16" t="s">
        <v>1685</v>
      </c>
      <c r="F119" s="23">
        <v>32.19</v>
      </c>
      <c r="G119" s="16" t="s">
        <v>2464</v>
      </c>
      <c r="H119" s="23" t="s">
        <v>2465</v>
      </c>
      <c r="I119" s="16" t="s">
        <v>2466</v>
      </c>
      <c r="J119" s="23" t="s">
        <v>2467</v>
      </c>
      <c r="K119" s="16" t="s">
        <v>26</v>
      </c>
      <c r="L119" s="23" t="s">
        <v>66</v>
      </c>
      <c r="M119" s="16" t="s">
        <v>3016</v>
      </c>
      <c r="N119" s="23">
        <v>1</v>
      </c>
      <c r="O119" s="16">
        <v>2.5588000000000002</v>
      </c>
      <c r="P119" s="23" t="s">
        <v>16</v>
      </c>
      <c r="Q119" s="16">
        <v>0.17</v>
      </c>
      <c r="R119" s="23">
        <v>0.435</v>
      </c>
      <c r="S119" s="24">
        <v>2.5588235294117645</v>
      </c>
      <c r="T119" s="16" t="s">
        <v>1007</v>
      </c>
      <c r="U119" s="17"/>
      <c r="V119" s="17" t="s">
        <v>3023</v>
      </c>
    </row>
    <row r="120" spans="1:22" x14ac:dyDescent="0.25">
      <c r="A120" s="23" t="s">
        <v>540</v>
      </c>
      <c r="B120" s="23" t="s">
        <v>541</v>
      </c>
      <c r="C120" s="16" t="s">
        <v>1012</v>
      </c>
      <c r="D120" s="23" t="s">
        <v>140</v>
      </c>
      <c r="E120" s="16" t="s">
        <v>1685</v>
      </c>
      <c r="F120" s="23">
        <v>32.200000000000003</v>
      </c>
      <c r="G120" s="16" t="s">
        <v>542</v>
      </c>
      <c r="H120" s="23" t="s">
        <v>1882</v>
      </c>
      <c r="I120" s="16" t="s">
        <v>1920</v>
      </c>
      <c r="J120" s="23" t="s">
        <v>543</v>
      </c>
      <c r="K120" s="16" t="s">
        <v>26</v>
      </c>
      <c r="L120" s="23" t="s">
        <v>66</v>
      </c>
      <c r="M120" s="16" t="s">
        <v>74</v>
      </c>
      <c r="N120" s="23">
        <v>6</v>
      </c>
      <c r="O120" s="16">
        <v>0.50070000000000003</v>
      </c>
      <c r="P120" s="23" t="s">
        <v>75</v>
      </c>
      <c r="Q120" s="16">
        <v>92093</v>
      </c>
      <c r="R120" s="23">
        <v>46112</v>
      </c>
      <c r="S120" s="24">
        <v>0.50071123755334279</v>
      </c>
      <c r="T120" s="16" t="s">
        <v>1010</v>
      </c>
      <c r="U120" s="17"/>
      <c r="V120" s="17" t="s">
        <v>3023</v>
      </c>
    </row>
    <row r="121" spans="1:22" x14ac:dyDescent="0.25">
      <c r="A121" s="23" t="s">
        <v>540</v>
      </c>
      <c r="B121" s="23" t="s">
        <v>541</v>
      </c>
      <c r="C121" s="16" t="s">
        <v>1012</v>
      </c>
      <c r="D121" s="23" t="s">
        <v>140</v>
      </c>
      <c r="E121" s="16" t="s">
        <v>1685</v>
      </c>
      <c r="F121" s="23">
        <v>32.299999999999997</v>
      </c>
      <c r="G121" s="16" t="s">
        <v>544</v>
      </c>
      <c r="H121" s="23" t="s">
        <v>545</v>
      </c>
      <c r="I121" s="16" t="s">
        <v>1921</v>
      </c>
      <c r="J121" s="23" t="s">
        <v>546</v>
      </c>
      <c r="K121" s="16" t="s">
        <v>26</v>
      </c>
      <c r="L121" s="23" t="s">
        <v>66</v>
      </c>
      <c r="M121" s="16" t="s">
        <v>74</v>
      </c>
      <c r="N121" s="23">
        <v>6</v>
      </c>
      <c r="O121" s="16">
        <v>0.39839999999999998</v>
      </c>
      <c r="P121" s="23" t="s">
        <v>75</v>
      </c>
      <c r="Q121" s="16">
        <v>228909</v>
      </c>
      <c r="R121" s="23">
        <v>91205.729999999981</v>
      </c>
      <c r="S121" s="24">
        <v>0.39843662765553117</v>
      </c>
      <c r="T121" s="16" t="s">
        <v>1010</v>
      </c>
      <c r="U121" s="17"/>
      <c r="V121" s="17" t="s">
        <v>3023</v>
      </c>
    </row>
    <row r="122" spans="1:22" x14ac:dyDescent="0.25">
      <c r="A122" s="23" t="s">
        <v>540</v>
      </c>
      <c r="B122" s="23" t="s">
        <v>541</v>
      </c>
      <c r="C122" s="16" t="s">
        <v>1012</v>
      </c>
      <c r="D122" s="23" t="s">
        <v>140</v>
      </c>
      <c r="E122" s="16" t="s">
        <v>1685</v>
      </c>
      <c r="F122" s="23">
        <v>32.4</v>
      </c>
      <c r="G122" s="16" t="s">
        <v>547</v>
      </c>
      <c r="H122" s="23" t="s">
        <v>548</v>
      </c>
      <c r="I122" s="16" t="s">
        <v>1922</v>
      </c>
      <c r="J122" s="23" t="s">
        <v>549</v>
      </c>
      <c r="K122" s="16" t="s">
        <v>26</v>
      </c>
      <c r="L122" s="23" t="s">
        <v>66</v>
      </c>
      <c r="M122" s="16" t="s">
        <v>74</v>
      </c>
      <c r="N122" s="23">
        <v>6</v>
      </c>
      <c r="O122" s="16">
        <v>3.8300000000000001E-2</v>
      </c>
      <c r="P122" s="23" t="s">
        <v>75</v>
      </c>
      <c r="Q122" s="16">
        <v>17883</v>
      </c>
      <c r="R122" s="23">
        <v>685</v>
      </c>
      <c r="S122" s="24">
        <v>3.8304535033271823E-2</v>
      </c>
      <c r="T122" s="16" t="s">
        <v>1010</v>
      </c>
      <c r="U122" s="17"/>
      <c r="V122" s="17" t="s">
        <v>3023</v>
      </c>
    </row>
    <row r="123" spans="1:22" x14ac:dyDescent="0.25">
      <c r="A123" s="23" t="s">
        <v>540</v>
      </c>
      <c r="B123" s="23" t="s">
        <v>541</v>
      </c>
      <c r="C123" s="16" t="s">
        <v>1012</v>
      </c>
      <c r="D123" s="23" t="s">
        <v>140</v>
      </c>
      <c r="E123" s="16" t="s">
        <v>1685</v>
      </c>
      <c r="F123" s="23">
        <v>32.6</v>
      </c>
      <c r="G123" s="16" t="s">
        <v>550</v>
      </c>
      <c r="H123" s="23" t="s">
        <v>551</v>
      </c>
      <c r="I123" s="16" t="s">
        <v>1922</v>
      </c>
      <c r="J123" s="23" t="s">
        <v>552</v>
      </c>
      <c r="K123" s="16" t="s">
        <v>26</v>
      </c>
      <c r="L123" s="23" t="s">
        <v>66</v>
      </c>
      <c r="M123" s="16" t="s">
        <v>74</v>
      </c>
      <c r="N123" s="23">
        <v>6</v>
      </c>
      <c r="O123" s="16">
        <v>5.5E-2</v>
      </c>
      <c r="P123" s="23" t="s">
        <v>75</v>
      </c>
      <c r="Q123" s="16">
        <v>114952</v>
      </c>
      <c r="R123" s="23">
        <v>6328</v>
      </c>
      <c r="S123" s="24">
        <v>5.5049063957129933E-2</v>
      </c>
      <c r="T123" s="16" t="s">
        <v>1010</v>
      </c>
      <c r="U123" s="17"/>
      <c r="V123" s="17" t="s">
        <v>3023</v>
      </c>
    </row>
    <row r="124" spans="1:22" x14ac:dyDescent="0.25">
      <c r="A124" s="23" t="s">
        <v>540</v>
      </c>
      <c r="B124" s="23" t="s">
        <v>541</v>
      </c>
      <c r="C124" s="16" t="s">
        <v>1012</v>
      </c>
      <c r="D124" s="23" t="s">
        <v>140</v>
      </c>
      <c r="E124" s="16" t="s">
        <v>1685</v>
      </c>
      <c r="F124" s="23">
        <v>32.700000000000003</v>
      </c>
      <c r="G124" s="16" t="s">
        <v>553</v>
      </c>
      <c r="H124" s="23" t="s">
        <v>554</v>
      </c>
      <c r="I124" s="16" t="s">
        <v>1923</v>
      </c>
      <c r="J124" s="23" t="s">
        <v>555</v>
      </c>
      <c r="K124" s="16" t="s">
        <v>26</v>
      </c>
      <c r="L124" s="23" t="s">
        <v>66</v>
      </c>
      <c r="M124" s="16" t="s">
        <v>74</v>
      </c>
      <c r="N124" s="23">
        <v>6</v>
      </c>
      <c r="O124" s="16">
        <v>1.6651</v>
      </c>
      <c r="P124" s="23" t="s">
        <v>16</v>
      </c>
      <c r="Q124" s="16">
        <v>327074</v>
      </c>
      <c r="R124" s="23">
        <v>544613</v>
      </c>
      <c r="S124" s="24">
        <v>1.6651063673664064</v>
      </c>
      <c r="T124" s="16" t="s">
        <v>1007</v>
      </c>
      <c r="U124" s="17"/>
      <c r="V124" s="17" t="s">
        <v>3023</v>
      </c>
    </row>
    <row r="125" spans="1:22" x14ac:dyDescent="0.25">
      <c r="A125" s="23" t="s">
        <v>540</v>
      </c>
      <c r="B125" s="23" t="s">
        <v>541</v>
      </c>
      <c r="C125" s="16" t="s">
        <v>1012</v>
      </c>
      <c r="D125" s="23" t="s">
        <v>140</v>
      </c>
      <c r="E125" s="16" t="s">
        <v>1685</v>
      </c>
      <c r="F125" s="23">
        <v>32.799999999999997</v>
      </c>
      <c r="G125" s="16" t="s">
        <v>2468</v>
      </c>
      <c r="H125" s="23" t="s">
        <v>2469</v>
      </c>
      <c r="I125" s="16" t="s">
        <v>2470</v>
      </c>
      <c r="J125" s="23" t="s">
        <v>2471</v>
      </c>
      <c r="K125" s="16" t="s">
        <v>26</v>
      </c>
      <c r="L125" s="23" t="s">
        <v>66</v>
      </c>
      <c r="M125" s="16" t="s">
        <v>3016</v>
      </c>
      <c r="N125" s="23">
        <v>1</v>
      </c>
      <c r="O125" s="16">
        <v>5.2699999999999997E-2</v>
      </c>
      <c r="P125" s="23" t="s">
        <v>75</v>
      </c>
      <c r="Q125" s="16">
        <v>550</v>
      </c>
      <c r="R125" s="23">
        <v>29</v>
      </c>
      <c r="S125" s="24">
        <v>5.2727272727272727E-2</v>
      </c>
      <c r="T125" s="16" t="s">
        <v>1010</v>
      </c>
      <c r="U125" s="17"/>
      <c r="V125" s="17" t="s">
        <v>3023</v>
      </c>
    </row>
    <row r="126" spans="1:22" x14ac:dyDescent="0.25">
      <c r="A126" s="23" t="s">
        <v>540</v>
      </c>
      <c r="B126" s="23" t="s">
        <v>541</v>
      </c>
      <c r="C126" s="16" t="s">
        <v>1012</v>
      </c>
      <c r="D126" s="23" t="s">
        <v>140</v>
      </c>
      <c r="E126" s="16" t="s">
        <v>1686</v>
      </c>
      <c r="F126" s="23">
        <v>33.200000000000003</v>
      </c>
      <c r="G126" s="16" t="s">
        <v>568</v>
      </c>
      <c r="H126" s="23" t="s">
        <v>569</v>
      </c>
      <c r="I126" s="16" t="s">
        <v>570</v>
      </c>
      <c r="J126" s="23" t="s">
        <v>571</v>
      </c>
      <c r="K126" s="16" t="s">
        <v>26</v>
      </c>
      <c r="L126" s="23" t="s">
        <v>66</v>
      </c>
      <c r="M126" s="16" t="s">
        <v>74</v>
      </c>
      <c r="N126" s="23">
        <v>6</v>
      </c>
      <c r="O126" s="16">
        <v>0.93720000000000003</v>
      </c>
      <c r="P126" s="23" t="s">
        <v>27</v>
      </c>
      <c r="Q126" s="16">
        <v>76020</v>
      </c>
      <c r="R126" s="23">
        <v>71246</v>
      </c>
      <c r="S126" s="24">
        <v>0.93720073664825043</v>
      </c>
      <c r="T126" s="16" t="s">
        <v>1009</v>
      </c>
      <c r="U126" s="17"/>
      <c r="V126" s="17" t="s">
        <v>3023</v>
      </c>
    </row>
    <row r="127" spans="1:22" x14ac:dyDescent="0.25">
      <c r="A127" s="23" t="s">
        <v>540</v>
      </c>
      <c r="B127" s="23" t="s">
        <v>541</v>
      </c>
      <c r="C127" s="16" t="s">
        <v>1012</v>
      </c>
      <c r="D127" s="23" t="s">
        <v>140</v>
      </c>
      <c r="E127" s="16" t="s">
        <v>1686</v>
      </c>
      <c r="F127" s="23">
        <v>33.299999999999997</v>
      </c>
      <c r="G127" s="16" t="s">
        <v>2472</v>
      </c>
      <c r="H127" s="23" t="s">
        <v>2473</v>
      </c>
      <c r="I127" s="16" t="s">
        <v>2458</v>
      </c>
      <c r="J127" s="23" t="s">
        <v>2474</v>
      </c>
      <c r="K127" s="16" t="s">
        <v>26</v>
      </c>
      <c r="L127" s="23" t="s">
        <v>66</v>
      </c>
      <c r="M127" s="16" t="s">
        <v>3016</v>
      </c>
      <c r="N127" s="23">
        <v>1</v>
      </c>
      <c r="O127" s="16">
        <v>1E-4</v>
      </c>
      <c r="P127" s="23" t="s">
        <v>75</v>
      </c>
      <c r="Q127" s="16">
        <v>22749.759999999998</v>
      </c>
      <c r="R127" s="23">
        <v>2.02</v>
      </c>
      <c r="S127" s="24">
        <v>8.8792145499556928E-5</v>
      </c>
      <c r="T127" s="16" t="s">
        <v>1010</v>
      </c>
      <c r="U127" s="17"/>
      <c r="V127" s="17" t="s">
        <v>3023</v>
      </c>
    </row>
    <row r="128" spans="1:22" x14ac:dyDescent="0.25">
      <c r="A128" s="23" t="s">
        <v>540</v>
      </c>
      <c r="B128" s="23" t="s">
        <v>541</v>
      </c>
      <c r="C128" s="16" t="s">
        <v>1012</v>
      </c>
      <c r="D128" s="23" t="s">
        <v>140</v>
      </c>
      <c r="E128" s="16" t="s">
        <v>1687</v>
      </c>
      <c r="F128" s="23">
        <v>34.1</v>
      </c>
      <c r="G128" s="16" t="s">
        <v>2475</v>
      </c>
      <c r="H128" s="23" t="s">
        <v>2476</v>
      </c>
      <c r="I128" s="16" t="s">
        <v>1929</v>
      </c>
      <c r="J128" s="23" t="s">
        <v>2477</v>
      </c>
      <c r="K128" s="16" t="s">
        <v>26</v>
      </c>
      <c r="L128" s="23" t="s">
        <v>66</v>
      </c>
      <c r="M128" s="16" t="s">
        <v>3016</v>
      </c>
      <c r="N128" s="23">
        <v>1</v>
      </c>
      <c r="O128" s="16">
        <v>0.98099999999999998</v>
      </c>
      <c r="P128" s="23" t="s">
        <v>27</v>
      </c>
      <c r="Q128" s="16">
        <v>0.21</v>
      </c>
      <c r="R128" s="23">
        <v>0.20599999999999999</v>
      </c>
      <c r="S128" s="24">
        <v>0.98095238095238091</v>
      </c>
      <c r="T128" s="16" t="s">
        <v>1007</v>
      </c>
      <c r="U128" s="17"/>
      <c r="V128" s="17" t="s">
        <v>3023</v>
      </c>
    </row>
    <row r="129" spans="1:22" x14ac:dyDescent="0.25">
      <c r="A129" s="23" t="s">
        <v>540</v>
      </c>
      <c r="B129" s="23" t="s">
        <v>541</v>
      </c>
      <c r="C129" s="16" t="s">
        <v>1012</v>
      </c>
      <c r="D129" s="23" t="s">
        <v>140</v>
      </c>
      <c r="E129" s="16" t="s">
        <v>1687</v>
      </c>
      <c r="F129" s="23">
        <v>34.119999999999997</v>
      </c>
      <c r="G129" s="16" t="s">
        <v>585</v>
      </c>
      <c r="H129" s="23" t="s">
        <v>1883</v>
      </c>
      <c r="I129" s="16" t="s">
        <v>586</v>
      </c>
      <c r="J129" s="23" t="s">
        <v>587</v>
      </c>
      <c r="K129" s="16" t="s">
        <v>26</v>
      </c>
      <c r="L129" s="23" t="s">
        <v>14</v>
      </c>
      <c r="M129" s="16" t="s">
        <v>15</v>
      </c>
      <c r="N129" s="23">
        <v>2</v>
      </c>
      <c r="O129" s="16">
        <v>0.98570000000000002</v>
      </c>
      <c r="P129" s="23" t="s">
        <v>27</v>
      </c>
      <c r="Q129" s="16">
        <v>349</v>
      </c>
      <c r="R129" s="23">
        <v>344</v>
      </c>
      <c r="S129" s="24">
        <v>0.98567335243553011</v>
      </c>
      <c r="T129" s="16" t="s">
        <v>1007</v>
      </c>
      <c r="U129" s="17"/>
      <c r="V129" s="17" t="s">
        <v>3023</v>
      </c>
    </row>
    <row r="130" spans="1:22" x14ac:dyDescent="0.25">
      <c r="A130" s="23" t="s">
        <v>540</v>
      </c>
      <c r="B130" s="23" t="s">
        <v>541</v>
      </c>
      <c r="C130" s="16" t="s">
        <v>1012</v>
      </c>
      <c r="D130" s="23" t="s">
        <v>140</v>
      </c>
      <c r="E130" s="16" t="s">
        <v>1687</v>
      </c>
      <c r="F130" s="23">
        <v>34.299999999999997</v>
      </c>
      <c r="G130" s="16" t="s">
        <v>572</v>
      </c>
      <c r="H130" s="23" t="s">
        <v>573</v>
      </c>
      <c r="I130" s="16" t="s">
        <v>1928</v>
      </c>
      <c r="J130" s="23" t="s">
        <v>574</v>
      </c>
      <c r="K130" s="16" t="s">
        <v>26</v>
      </c>
      <c r="L130" s="23" t="s">
        <v>66</v>
      </c>
      <c r="M130" s="16" t="s">
        <v>15</v>
      </c>
      <c r="N130" s="23">
        <v>2</v>
      </c>
      <c r="O130" s="16">
        <v>1.0541</v>
      </c>
      <c r="P130" s="23" t="s">
        <v>16</v>
      </c>
      <c r="Q130" s="16">
        <v>1850</v>
      </c>
      <c r="R130" s="23">
        <v>1950</v>
      </c>
      <c r="S130" s="24">
        <v>1.0540540540540539</v>
      </c>
      <c r="T130" s="16" t="s">
        <v>1007</v>
      </c>
      <c r="U130" s="17"/>
      <c r="V130" s="17" t="s">
        <v>3023</v>
      </c>
    </row>
    <row r="131" spans="1:22" x14ac:dyDescent="0.25">
      <c r="A131" s="23" t="s">
        <v>540</v>
      </c>
      <c r="B131" s="23" t="s">
        <v>541</v>
      </c>
      <c r="C131" s="16" t="s">
        <v>1012</v>
      </c>
      <c r="D131" s="23" t="s">
        <v>140</v>
      </c>
      <c r="E131" s="16" t="s">
        <v>1687</v>
      </c>
      <c r="F131" s="23">
        <v>34.4</v>
      </c>
      <c r="G131" s="16" t="s">
        <v>2478</v>
      </c>
      <c r="H131" s="23" t="s">
        <v>2479</v>
      </c>
      <c r="I131" s="16" t="s">
        <v>2480</v>
      </c>
      <c r="J131" s="23" t="s">
        <v>2481</v>
      </c>
      <c r="K131" s="16" t="s">
        <v>26</v>
      </c>
      <c r="L131" s="23" t="s">
        <v>66</v>
      </c>
      <c r="M131" s="16" t="s">
        <v>3016</v>
      </c>
      <c r="N131" s="23">
        <v>1</v>
      </c>
      <c r="O131" s="16">
        <v>1.0130999999999999</v>
      </c>
      <c r="P131" s="23" t="s">
        <v>16</v>
      </c>
      <c r="Q131" s="16">
        <v>2446</v>
      </c>
      <c r="R131" s="23">
        <v>2478</v>
      </c>
      <c r="S131" s="24">
        <v>1.0130825838103026</v>
      </c>
      <c r="T131" s="16" t="s">
        <v>1007</v>
      </c>
      <c r="U131" s="17"/>
      <c r="V131" s="17" t="s">
        <v>3023</v>
      </c>
    </row>
    <row r="132" spans="1:22" x14ac:dyDescent="0.25">
      <c r="A132" s="23" t="s">
        <v>540</v>
      </c>
      <c r="B132" s="23" t="s">
        <v>541</v>
      </c>
      <c r="C132" s="16" t="s">
        <v>1012</v>
      </c>
      <c r="D132" s="23" t="s">
        <v>140</v>
      </c>
      <c r="E132" s="16" t="s">
        <v>1687</v>
      </c>
      <c r="F132" s="23">
        <v>34.5</v>
      </c>
      <c r="G132" s="16" t="s">
        <v>575</v>
      </c>
      <c r="H132" s="23" t="s">
        <v>576</v>
      </c>
      <c r="I132" s="16" t="s">
        <v>577</v>
      </c>
      <c r="J132" s="23" t="s">
        <v>578</v>
      </c>
      <c r="K132" s="16" t="s">
        <v>26</v>
      </c>
      <c r="L132" s="23" t="s">
        <v>66</v>
      </c>
      <c r="M132" s="16" t="s">
        <v>15</v>
      </c>
      <c r="N132" s="23">
        <v>2</v>
      </c>
      <c r="O132" s="16">
        <v>0.97989999999999999</v>
      </c>
      <c r="P132" s="23" t="s">
        <v>27</v>
      </c>
      <c r="Q132" s="16">
        <v>7547</v>
      </c>
      <c r="R132" s="23">
        <v>7395</v>
      </c>
      <c r="S132" s="24">
        <v>0.97985954683980392</v>
      </c>
      <c r="T132" s="16" t="s">
        <v>1007</v>
      </c>
      <c r="U132" s="17"/>
      <c r="V132" s="17" t="s">
        <v>3023</v>
      </c>
    </row>
    <row r="133" spans="1:22" x14ac:dyDescent="0.25">
      <c r="A133" s="23" t="s">
        <v>540</v>
      </c>
      <c r="B133" s="23" t="s">
        <v>541</v>
      </c>
      <c r="C133" s="16" t="s">
        <v>1012</v>
      </c>
      <c r="D133" s="23" t="s">
        <v>140</v>
      </c>
      <c r="E133" s="16" t="s">
        <v>1687</v>
      </c>
      <c r="F133" s="23">
        <v>34.799999999999997</v>
      </c>
      <c r="G133" s="16" t="s">
        <v>579</v>
      </c>
      <c r="H133" s="23" t="s">
        <v>580</v>
      </c>
      <c r="I133" s="16" t="s">
        <v>1929</v>
      </c>
      <c r="J133" s="23" t="s">
        <v>581</v>
      </c>
      <c r="K133" s="16" t="s">
        <v>26</v>
      </c>
      <c r="L133" s="23" t="s">
        <v>66</v>
      </c>
      <c r="M133" s="16" t="s">
        <v>15</v>
      </c>
      <c r="N133" s="23">
        <v>2</v>
      </c>
      <c r="O133" s="16">
        <v>2.6640999999999999</v>
      </c>
      <c r="P133" s="23" t="s">
        <v>16</v>
      </c>
      <c r="Q133" s="16">
        <v>31118</v>
      </c>
      <c r="R133" s="23">
        <v>82903</v>
      </c>
      <c r="S133" s="24">
        <v>2.6641493669258951</v>
      </c>
      <c r="T133" s="16" t="s">
        <v>1007</v>
      </c>
      <c r="U133" s="17"/>
      <c r="V133" s="17" t="s">
        <v>3023</v>
      </c>
    </row>
    <row r="134" spans="1:22" x14ac:dyDescent="0.25">
      <c r="A134" s="23" t="s">
        <v>540</v>
      </c>
      <c r="B134" s="23" t="s">
        <v>541</v>
      </c>
      <c r="C134" s="16" t="s">
        <v>1012</v>
      </c>
      <c r="D134" s="23" t="s">
        <v>140</v>
      </c>
      <c r="E134" s="16" t="s">
        <v>1687</v>
      </c>
      <c r="F134" s="23">
        <v>34.9</v>
      </c>
      <c r="G134" s="16" t="s">
        <v>582</v>
      </c>
      <c r="H134" s="23" t="s">
        <v>583</v>
      </c>
      <c r="I134" s="16" t="s">
        <v>1930</v>
      </c>
      <c r="J134" s="23" t="s">
        <v>584</v>
      </c>
      <c r="K134" s="16" t="s">
        <v>26</v>
      </c>
      <c r="L134" s="23" t="s">
        <v>66</v>
      </c>
      <c r="M134" s="16" t="s">
        <v>15</v>
      </c>
      <c r="N134" s="23">
        <v>2</v>
      </c>
      <c r="O134" s="16">
        <v>0.94389999999999996</v>
      </c>
      <c r="P134" s="23" t="s">
        <v>27</v>
      </c>
      <c r="Q134" s="16">
        <v>0.41499999999999998</v>
      </c>
      <c r="R134" s="23">
        <v>0.39169999999999999</v>
      </c>
      <c r="S134" s="24">
        <v>0.94385542168674696</v>
      </c>
      <c r="T134" s="16" t="s">
        <v>1009</v>
      </c>
      <c r="U134" s="17"/>
      <c r="V134" s="17" t="s">
        <v>3023</v>
      </c>
    </row>
    <row r="135" spans="1:22" x14ac:dyDescent="0.25">
      <c r="A135" s="23" t="s">
        <v>732</v>
      </c>
      <c r="B135" s="23" t="s">
        <v>1619</v>
      </c>
      <c r="C135" s="16" t="s">
        <v>1006</v>
      </c>
      <c r="D135" s="23" t="s">
        <v>67</v>
      </c>
      <c r="E135" s="16" t="s">
        <v>1711</v>
      </c>
      <c r="F135" s="23">
        <v>32.1</v>
      </c>
      <c r="G135" s="16" t="s">
        <v>1747</v>
      </c>
      <c r="H135" s="23" t="s">
        <v>1768</v>
      </c>
      <c r="I135" s="16" t="s">
        <v>1790</v>
      </c>
      <c r="J135" s="23" t="s">
        <v>1811</v>
      </c>
      <c r="K135" s="16" t="s">
        <v>26</v>
      </c>
      <c r="L135" s="23" t="s">
        <v>14</v>
      </c>
      <c r="M135" s="16" t="s">
        <v>15</v>
      </c>
      <c r="N135" s="23">
        <v>2</v>
      </c>
      <c r="O135" s="16">
        <v>1</v>
      </c>
      <c r="P135" s="23" t="s">
        <v>16</v>
      </c>
      <c r="Q135" s="16">
        <v>100</v>
      </c>
      <c r="R135" s="23">
        <v>100</v>
      </c>
      <c r="S135" s="24">
        <v>1</v>
      </c>
      <c r="T135" s="16" t="s">
        <v>1007</v>
      </c>
      <c r="U135" s="17"/>
      <c r="V135" s="17" t="s">
        <v>3023</v>
      </c>
    </row>
    <row r="136" spans="1:22" x14ac:dyDescent="0.25">
      <c r="A136" s="23" t="s">
        <v>732</v>
      </c>
      <c r="B136" s="23" t="s">
        <v>1619</v>
      </c>
      <c r="C136" s="16" t="s">
        <v>1006</v>
      </c>
      <c r="D136" s="23" t="s">
        <v>67</v>
      </c>
      <c r="E136" s="16" t="s">
        <v>1712</v>
      </c>
      <c r="F136" s="23">
        <v>33.1</v>
      </c>
      <c r="G136" s="16" t="s">
        <v>1748</v>
      </c>
      <c r="H136" s="23" t="s">
        <v>1769</v>
      </c>
      <c r="I136" s="16" t="s">
        <v>1791</v>
      </c>
      <c r="J136" s="23" t="s">
        <v>1812</v>
      </c>
      <c r="K136" s="16" t="s">
        <v>26</v>
      </c>
      <c r="L136" s="23" t="s">
        <v>14</v>
      </c>
      <c r="M136" s="16" t="s">
        <v>15</v>
      </c>
      <c r="N136" s="23">
        <v>2</v>
      </c>
      <c r="O136" s="16">
        <v>1</v>
      </c>
      <c r="P136" s="23" t="s">
        <v>16</v>
      </c>
      <c r="Q136" s="16">
        <v>100</v>
      </c>
      <c r="R136" s="23">
        <v>100</v>
      </c>
      <c r="S136" s="24">
        <v>1</v>
      </c>
      <c r="T136" s="16" t="s">
        <v>1007</v>
      </c>
      <c r="U136" s="17"/>
      <c r="V136" s="17" t="s">
        <v>3023</v>
      </c>
    </row>
    <row r="137" spans="1:22" x14ac:dyDescent="0.25">
      <c r="A137" s="23" t="s">
        <v>732</v>
      </c>
      <c r="B137" s="23" t="s">
        <v>1619</v>
      </c>
      <c r="C137" s="16" t="s">
        <v>1006</v>
      </c>
      <c r="D137" s="23" t="s">
        <v>67</v>
      </c>
      <c r="E137" s="16" t="s">
        <v>1713</v>
      </c>
      <c r="F137" s="23">
        <v>34.1</v>
      </c>
      <c r="G137" s="16" t="s">
        <v>1749</v>
      </c>
      <c r="H137" s="23" t="s">
        <v>1770</v>
      </c>
      <c r="I137" s="16" t="s">
        <v>1792</v>
      </c>
      <c r="J137" s="23" t="s">
        <v>1813</v>
      </c>
      <c r="K137" s="16" t="s">
        <v>26</v>
      </c>
      <c r="L137" s="23" t="s">
        <v>14</v>
      </c>
      <c r="M137" s="16" t="s">
        <v>15</v>
      </c>
      <c r="N137" s="23">
        <v>2</v>
      </c>
      <c r="O137" s="16">
        <v>1</v>
      </c>
      <c r="P137" s="23" t="s">
        <v>16</v>
      </c>
      <c r="Q137" s="16">
        <v>100</v>
      </c>
      <c r="R137" s="23">
        <v>100</v>
      </c>
      <c r="S137" s="24">
        <v>1</v>
      </c>
      <c r="T137" s="16" t="s">
        <v>1007</v>
      </c>
      <c r="U137" s="17"/>
      <c r="V137" s="17" t="s">
        <v>3023</v>
      </c>
    </row>
    <row r="138" spans="1:22" x14ac:dyDescent="0.25">
      <c r="A138" s="23" t="s">
        <v>732</v>
      </c>
      <c r="B138" s="23" t="s">
        <v>1619</v>
      </c>
      <c r="C138" s="16" t="s">
        <v>1006</v>
      </c>
      <c r="D138" s="23" t="s">
        <v>67</v>
      </c>
      <c r="E138" s="16" t="s">
        <v>1714</v>
      </c>
      <c r="F138" s="23">
        <v>35.1</v>
      </c>
      <c r="G138" s="16" t="s">
        <v>1750</v>
      </c>
      <c r="H138" s="23" t="s">
        <v>1771</v>
      </c>
      <c r="I138" s="16" t="s">
        <v>1792</v>
      </c>
      <c r="J138" s="23" t="s">
        <v>1814</v>
      </c>
      <c r="K138" s="16" t="s">
        <v>26</v>
      </c>
      <c r="L138" s="23" t="s">
        <v>66</v>
      </c>
      <c r="M138" s="16" t="s">
        <v>15</v>
      </c>
      <c r="N138" s="23">
        <v>2</v>
      </c>
      <c r="O138" s="16">
        <v>1</v>
      </c>
      <c r="P138" s="23" t="s">
        <v>16</v>
      </c>
      <c r="Q138" s="16">
        <v>50</v>
      </c>
      <c r="R138" s="23">
        <v>50</v>
      </c>
      <c r="S138" s="24">
        <v>1</v>
      </c>
      <c r="T138" s="16" t="s">
        <v>1007</v>
      </c>
      <c r="U138" s="17"/>
      <c r="V138" s="17" t="s">
        <v>3023</v>
      </c>
    </row>
    <row r="139" spans="1:22" x14ac:dyDescent="0.25">
      <c r="A139" s="23" t="s">
        <v>732</v>
      </c>
      <c r="B139" s="23" t="s">
        <v>1619</v>
      </c>
      <c r="C139" s="16" t="s">
        <v>1006</v>
      </c>
      <c r="D139" s="23" t="s">
        <v>67</v>
      </c>
      <c r="E139" s="16" t="s">
        <v>1714</v>
      </c>
      <c r="F139" s="23">
        <v>35.200000000000003</v>
      </c>
      <c r="G139" s="16" t="s">
        <v>1751</v>
      </c>
      <c r="H139" s="23" t="s">
        <v>1772</v>
      </c>
      <c r="I139" s="16" t="s">
        <v>1793</v>
      </c>
      <c r="J139" s="23" t="s">
        <v>1815</v>
      </c>
      <c r="K139" s="16" t="s">
        <v>26</v>
      </c>
      <c r="L139" s="23" t="s">
        <v>14</v>
      </c>
      <c r="M139" s="16" t="s">
        <v>15</v>
      </c>
      <c r="N139" s="23">
        <v>2</v>
      </c>
      <c r="O139" s="16">
        <v>1</v>
      </c>
      <c r="P139" s="23" t="s">
        <v>16</v>
      </c>
      <c r="Q139" s="16">
        <v>100</v>
      </c>
      <c r="R139" s="23">
        <v>100</v>
      </c>
      <c r="S139" s="24">
        <v>1</v>
      </c>
      <c r="T139" s="16" t="s">
        <v>1007</v>
      </c>
      <c r="U139" s="17"/>
      <c r="V139" s="17" t="s">
        <v>3023</v>
      </c>
    </row>
    <row r="140" spans="1:22" x14ac:dyDescent="0.25">
      <c r="A140" s="23" t="s">
        <v>732</v>
      </c>
      <c r="B140" s="23" t="s">
        <v>1619</v>
      </c>
      <c r="C140" s="16" t="s">
        <v>1006</v>
      </c>
      <c r="D140" s="23" t="s">
        <v>67</v>
      </c>
      <c r="E140" s="16" t="s">
        <v>1715</v>
      </c>
      <c r="F140" s="23">
        <v>36.1</v>
      </c>
      <c r="G140" s="16" t="s">
        <v>1752</v>
      </c>
      <c r="H140" s="23" t="s">
        <v>1773</v>
      </c>
      <c r="I140" s="16" t="s">
        <v>1794</v>
      </c>
      <c r="J140" s="23" t="s">
        <v>1816</v>
      </c>
      <c r="K140" s="16" t="s">
        <v>26</v>
      </c>
      <c r="L140" s="23" t="s">
        <v>66</v>
      </c>
      <c r="M140" s="16" t="s">
        <v>15</v>
      </c>
      <c r="N140" s="23">
        <v>2</v>
      </c>
      <c r="O140" s="16">
        <v>1</v>
      </c>
      <c r="P140" s="23" t="s">
        <v>16</v>
      </c>
      <c r="Q140" s="16">
        <v>50</v>
      </c>
      <c r="R140" s="23">
        <v>50</v>
      </c>
      <c r="S140" s="24">
        <v>1</v>
      </c>
      <c r="T140" s="16" t="s">
        <v>1007</v>
      </c>
      <c r="U140" s="17"/>
      <c r="V140" s="17" t="s">
        <v>3023</v>
      </c>
    </row>
    <row r="141" spans="1:22" x14ac:dyDescent="0.25">
      <c r="A141" s="23" t="s">
        <v>732</v>
      </c>
      <c r="B141" s="23" t="s">
        <v>1619</v>
      </c>
      <c r="C141" s="16" t="s">
        <v>1006</v>
      </c>
      <c r="D141" s="23" t="s">
        <v>67</v>
      </c>
      <c r="E141" s="16" t="s">
        <v>1716</v>
      </c>
      <c r="F141" s="23">
        <v>37.200000000000003</v>
      </c>
      <c r="G141" s="16" t="s">
        <v>1859</v>
      </c>
      <c r="H141" s="23" t="s">
        <v>1774</v>
      </c>
      <c r="I141" s="16" t="s">
        <v>1795</v>
      </c>
      <c r="J141" s="23" t="s">
        <v>1817</v>
      </c>
      <c r="K141" s="16" t="s">
        <v>26</v>
      </c>
      <c r="L141" s="23" t="s">
        <v>14</v>
      </c>
      <c r="M141" s="16" t="s">
        <v>15</v>
      </c>
      <c r="N141" s="23">
        <v>2</v>
      </c>
      <c r="O141" s="16">
        <v>1</v>
      </c>
      <c r="P141" s="23" t="s">
        <v>16</v>
      </c>
      <c r="Q141" s="16">
        <v>100</v>
      </c>
      <c r="R141" s="23">
        <v>100</v>
      </c>
      <c r="S141" s="24">
        <v>1</v>
      </c>
      <c r="T141" s="16" t="s">
        <v>1007</v>
      </c>
      <c r="U141" s="17"/>
      <c r="V141" s="17" t="s">
        <v>3023</v>
      </c>
    </row>
    <row r="142" spans="1:22" x14ac:dyDescent="0.25">
      <c r="A142" s="23" t="s">
        <v>591</v>
      </c>
      <c r="B142" s="23" t="s">
        <v>592</v>
      </c>
      <c r="C142" s="16" t="s">
        <v>1008</v>
      </c>
      <c r="D142" s="23" t="s">
        <v>57</v>
      </c>
      <c r="E142" s="16" t="s">
        <v>1689</v>
      </c>
      <c r="F142" s="23">
        <v>28.3</v>
      </c>
      <c r="G142" s="16" t="s">
        <v>1744</v>
      </c>
      <c r="H142" s="23" t="s">
        <v>1764</v>
      </c>
      <c r="I142" s="16" t="s">
        <v>1785</v>
      </c>
      <c r="J142" s="23" t="s">
        <v>1806</v>
      </c>
      <c r="K142" s="16" t="s">
        <v>26</v>
      </c>
      <c r="L142" s="23" t="s">
        <v>66</v>
      </c>
      <c r="M142" s="16" t="s">
        <v>15</v>
      </c>
      <c r="N142" s="23">
        <v>2</v>
      </c>
      <c r="O142" s="16">
        <v>0.625</v>
      </c>
      <c r="P142" s="23" t="s">
        <v>75</v>
      </c>
      <c r="Q142" s="16">
        <v>8</v>
      </c>
      <c r="R142" s="23">
        <v>5</v>
      </c>
      <c r="S142" s="24">
        <v>0.625</v>
      </c>
      <c r="T142" s="16" t="s">
        <v>1010</v>
      </c>
      <c r="U142" s="17"/>
      <c r="V142" s="17" t="s">
        <v>3023</v>
      </c>
    </row>
    <row r="143" spans="1:22" x14ac:dyDescent="0.25">
      <c r="A143" s="23" t="s">
        <v>591</v>
      </c>
      <c r="B143" s="23" t="s">
        <v>592</v>
      </c>
      <c r="C143" s="16" t="s">
        <v>1008</v>
      </c>
      <c r="D143" s="23" t="s">
        <v>57</v>
      </c>
      <c r="E143" s="16" t="s">
        <v>1690</v>
      </c>
      <c r="F143" s="23">
        <v>29.3</v>
      </c>
      <c r="G143" s="16" t="s">
        <v>1745</v>
      </c>
      <c r="H143" s="23" t="s">
        <v>1765</v>
      </c>
      <c r="I143" s="16" t="s">
        <v>1786</v>
      </c>
      <c r="J143" s="23" t="s">
        <v>1807</v>
      </c>
      <c r="K143" s="16" t="s">
        <v>26</v>
      </c>
      <c r="L143" s="23" t="s">
        <v>14</v>
      </c>
      <c r="M143" s="16" t="s">
        <v>15</v>
      </c>
      <c r="N143" s="23">
        <v>2</v>
      </c>
      <c r="O143" s="16">
        <v>1.5502</v>
      </c>
      <c r="P143" s="23" t="s">
        <v>16</v>
      </c>
      <c r="Q143" s="16">
        <v>123116</v>
      </c>
      <c r="R143" s="23">
        <v>190856</v>
      </c>
      <c r="S143" s="24">
        <v>1.5502128074336399</v>
      </c>
      <c r="T143" s="16" t="s">
        <v>1007</v>
      </c>
      <c r="U143" s="17"/>
      <c r="V143" s="17" t="s">
        <v>3023</v>
      </c>
    </row>
    <row r="144" spans="1:22" x14ac:dyDescent="0.25">
      <c r="A144" s="23" t="s">
        <v>591</v>
      </c>
      <c r="B144" s="23" t="s">
        <v>592</v>
      </c>
      <c r="C144" s="16" t="s">
        <v>1008</v>
      </c>
      <c r="D144" s="23" t="s">
        <v>213</v>
      </c>
      <c r="E144" s="16" t="s">
        <v>1688</v>
      </c>
      <c r="F144" s="23">
        <v>27.5</v>
      </c>
      <c r="G144" s="16" t="s">
        <v>1742</v>
      </c>
      <c r="H144" s="23" t="s">
        <v>1762</v>
      </c>
      <c r="I144" s="16" t="s">
        <v>1783</v>
      </c>
      <c r="J144" s="23" t="s">
        <v>1804</v>
      </c>
      <c r="K144" s="16" t="s">
        <v>26</v>
      </c>
      <c r="L144" s="23" t="s">
        <v>66</v>
      </c>
      <c r="M144" s="16" t="s">
        <v>15</v>
      </c>
      <c r="N144" s="23">
        <v>2</v>
      </c>
      <c r="O144" s="16">
        <v>0</v>
      </c>
      <c r="P144" s="23" t="s">
        <v>75</v>
      </c>
      <c r="Q144" s="16">
        <v>2</v>
      </c>
      <c r="R144" s="23">
        <v>0</v>
      </c>
      <c r="S144" s="24">
        <v>0</v>
      </c>
      <c r="T144" s="16" t="s">
        <v>1010</v>
      </c>
      <c r="U144" s="17"/>
      <c r="V144" s="17" t="s">
        <v>3023</v>
      </c>
    </row>
    <row r="145" spans="1:22" x14ac:dyDescent="0.25">
      <c r="A145" s="23" t="s">
        <v>591</v>
      </c>
      <c r="B145" s="23" t="s">
        <v>592</v>
      </c>
      <c r="C145" s="16" t="s">
        <v>1008</v>
      </c>
      <c r="D145" s="23" t="s">
        <v>213</v>
      </c>
      <c r="E145" s="16" t="s">
        <v>1688</v>
      </c>
      <c r="F145" s="23">
        <v>27.6</v>
      </c>
      <c r="G145" s="16" t="s">
        <v>1743</v>
      </c>
      <c r="H145" s="23" t="s">
        <v>1763</v>
      </c>
      <c r="I145" s="16" t="s">
        <v>1784</v>
      </c>
      <c r="J145" s="23" t="s">
        <v>1805</v>
      </c>
      <c r="K145" s="16" t="s">
        <v>26</v>
      </c>
      <c r="L145" s="23" t="s">
        <v>66</v>
      </c>
      <c r="M145" s="16" t="s">
        <v>15</v>
      </c>
      <c r="N145" s="23">
        <v>2</v>
      </c>
      <c r="O145" s="16">
        <v>0</v>
      </c>
      <c r="P145" s="23" t="s">
        <v>75</v>
      </c>
      <c r="Q145" s="16">
        <v>3094</v>
      </c>
      <c r="R145" s="23">
        <v>0</v>
      </c>
      <c r="S145" s="24">
        <v>0</v>
      </c>
      <c r="T145" s="16" t="s">
        <v>1010</v>
      </c>
      <c r="U145" s="17"/>
      <c r="V145" s="17" t="s">
        <v>3023</v>
      </c>
    </row>
    <row r="146" spans="1:22" x14ac:dyDescent="0.25">
      <c r="A146" s="23" t="s">
        <v>591</v>
      </c>
      <c r="B146" s="23" t="s">
        <v>592</v>
      </c>
      <c r="C146" s="16" t="s">
        <v>1008</v>
      </c>
      <c r="D146" s="23" t="s">
        <v>213</v>
      </c>
      <c r="E146" s="16" t="s">
        <v>1688</v>
      </c>
      <c r="F146" s="23">
        <v>27.7</v>
      </c>
      <c r="G146" s="16" t="s">
        <v>1848</v>
      </c>
      <c r="H146" s="23" t="s">
        <v>1848</v>
      </c>
      <c r="I146" s="16" t="s">
        <v>1931</v>
      </c>
      <c r="J146" s="23" t="s">
        <v>1961</v>
      </c>
      <c r="K146" s="16" t="s">
        <v>26</v>
      </c>
      <c r="L146" s="23" t="s">
        <v>66</v>
      </c>
      <c r="M146" s="16" t="s">
        <v>15</v>
      </c>
      <c r="N146" s="23">
        <v>2</v>
      </c>
      <c r="O146" s="16">
        <v>0</v>
      </c>
      <c r="P146" s="23" t="s">
        <v>75</v>
      </c>
      <c r="Q146" s="16">
        <v>2</v>
      </c>
      <c r="R146" s="23">
        <v>0</v>
      </c>
      <c r="S146" s="24">
        <v>0</v>
      </c>
      <c r="T146" s="16" t="s">
        <v>1010</v>
      </c>
      <c r="U146" s="17"/>
      <c r="V146" s="17" t="s">
        <v>3023</v>
      </c>
    </row>
    <row r="147" spans="1:22" x14ac:dyDescent="0.25">
      <c r="A147" s="23" t="s">
        <v>633</v>
      </c>
      <c r="B147" s="23" t="s">
        <v>634</v>
      </c>
      <c r="C147" s="16" t="s">
        <v>1012</v>
      </c>
      <c r="D147" s="23" t="s">
        <v>140</v>
      </c>
      <c r="E147" s="16" t="s">
        <v>1696</v>
      </c>
      <c r="F147" s="23">
        <v>22.2</v>
      </c>
      <c r="G147" s="16" t="s">
        <v>1746</v>
      </c>
      <c r="H147" s="23" t="s">
        <v>1766</v>
      </c>
      <c r="I147" s="16" t="s">
        <v>1788</v>
      </c>
      <c r="J147" s="23" t="s">
        <v>1809</v>
      </c>
      <c r="K147" s="16" t="s">
        <v>26</v>
      </c>
      <c r="L147" s="23" t="s">
        <v>66</v>
      </c>
      <c r="M147" s="16" t="s">
        <v>74</v>
      </c>
      <c r="N147" s="23">
        <v>6</v>
      </c>
      <c r="O147" s="16">
        <v>0.90590000000000004</v>
      </c>
      <c r="P147" s="23" t="s">
        <v>27</v>
      </c>
      <c r="Q147" s="16">
        <v>4050715</v>
      </c>
      <c r="R147" s="23">
        <v>3669483</v>
      </c>
      <c r="S147" s="24">
        <v>0.90588525729408265</v>
      </c>
      <c r="T147" s="16" t="s">
        <v>1009</v>
      </c>
      <c r="U147" s="17"/>
      <c r="V147" s="17" t="s">
        <v>3023</v>
      </c>
    </row>
    <row r="148" spans="1:22" x14ac:dyDescent="0.25">
      <c r="A148" s="23" t="s">
        <v>633</v>
      </c>
      <c r="B148" s="23" t="s">
        <v>634</v>
      </c>
      <c r="C148" s="16" t="s">
        <v>1012</v>
      </c>
      <c r="D148" s="23" t="s">
        <v>140</v>
      </c>
      <c r="E148" s="16" t="s">
        <v>1697</v>
      </c>
      <c r="F148" s="23">
        <v>23.1</v>
      </c>
      <c r="G148" s="16" t="s">
        <v>635</v>
      </c>
      <c r="H148" s="23" t="s">
        <v>1767</v>
      </c>
      <c r="I148" s="16" t="s">
        <v>1789</v>
      </c>
      <c r="J148" s="23" t="s">
        <v>1810</v>
      </c>
      <c r="K148" s="16" t="s">
        <v>26</v>
      </c>
      <c r="L148" s="23" t="s">
        <v>66</v>
      </c>
      <c r="M148" s="16" t="s">
        <v>15</v>
      </c>
      <c r="N148" s="23">
        <v>2</v>
      </c>
      <c r="O148" s="16">
        <v>1.1235999999999999</v>
      </c>
      <c r="P148" s="23" t="s">
        <v>16</v>
      </c>
      <c r="Q148" s="16">
        <v>89</v>
      </c>
      <c r="R148" s="23">
        <v>100</v>
      </c>
      <c r="S148" s="24">
        <v>1.1235955056179776</v>
      </c>
      <c r="T148" s="16" t="s">
        <v>1007</v>
      </c>
      <c r="U148" s="17"/>
      <c r="V148" s="17" t="s">
        <v>3023</v>
      </c>
    </row>
    <row r="149" spans="1:22" x14ac:dyDescent="0.25">
      <c r="A149" s="23" t="s">
        <v>633</v>
      </c>
      <c r="B149" s="23" t="s">
        <v>634</v>
      </c>
      <c r="C149" s="16" t="s">
        <v>1012</v>
      </c>
      <c r="D149" s="23" t="s">
        <v>140</v>
      </c>
      <c r="E149" s="16" t="s">
        <v>1697</v>
      </c>
      <c r="F149" s="23">
        <v>23.11</v>
      </c>
      <c r="G149" s="16" t="s">
        <v>2482</v>
      </c>
      <c r="H149" s="23" t="s">
        <v>2483</v>
      </c>
      <c r="I149" s="16" t="s">
        <v>1789</v>
      </c>
      <c r="J149" s="23" t="s">
        <v>2484</v>
      </c>
      <c r="K149" s="16" t="s">
        <v>26</v>
      </c>
      <c r="L149" s="23" t="s">
        <v>66</v>
      </c>
      <c r="M149" s="16" t="s">
        <v>3016</v>
      </c>
      <c r="N149" s="23">
        <v>1</v>
      </c>
      <c r="O149" s="16">
        <v>1.7190000000000001</v>
      </c>
      <c r="P149" s="23" t="s">
        <v>16</v>
      </c>
      <c r="Q149" s="16">
        <v>153</v>
      </c>
      <c r="R149" s="23">
        <v>263</v>
      </c>
      <c r="S149" s="24">
        <v>1.7189542483660132</v>
      </c>
      <c r="T149" s="16" t="s">
        <v>1007</v>
      </c>
      <c r="U149" s="17"/>
      <c r="V149" s="17" t="s">
        <v>3023</v>
      </c>
    </row>
    <row r="150" spans="1:22" x14ac:dyDescent="0.25">
      <c r="A150" s="23" t="s">
        <v>633</v>
      </c>
      <c r="B150" s="23" t="s">
        <v>634</v>
      </c>
      <c r="C150" s="16" t="s">
        <v>1012</v>
      </c>
      <c r="D150" s="23" t="s">
        <v>140</v>
      </c>
      <c r="E150" s="16" t="s">
        <v>2231</v>
      </c>
      <c r="F150" s="23">
        <v>24.7</v>
      </c>
      <c r="G150" s="16" t="s">
        <v>2485</v>
      </c>
      <c r="H150" s="23" t="s">
        <v>2486</v>
      </c>
      <c r="I150" s="16" t="s">
        <v>2487</v>
      </c>
      <c r="J150" s="23" t="s">
        <v>2488</v>
      </c>
      <c r="K150" s="16" t="s">
        <v>26</v>
      </c>
      <c r="L150" s="23" t="s">
        <v>66</v>
      </c>
      <c r="M150" s="16" t="s">
        <v>3016</v>
      </c>
      <c r="N150" s="23">
        <v>1</v>
      </c>
      <c r="O150" s="16">
        <v>1.0061</v>
      </c>
      <c r="P150" s="23" t="s">
        <v>16</v>
      </c>
      <c r="Q150" s="16">
        <v>163</v>
      </c>
      <c r="R150" s="23">
        <v>164</v>
      </c>
      <c r="S150" s="24">
        <v>1.0061349693251533</v>
      </c>
      <c r="T150" s="16" t="s">
        <v>1007</v>
      </c>
      <c r="U150" s="17"/>
      <c r="V150" s="17" t="s">
        <v>3023</v>
      </c>
    </row>
    <row r="151" spans="1:22" x14ac:dyDescent="0.25">
      <c r="A151" s="23" t="s">
        <v>621</v>
      </c>
      <c r="B151" s="23" t="s">
        <v>622</v>
      </c>
      <c r="C151" s="16" t="s">
        <v>1008</v>
      </c>
      <c r="D151" s="23" t="s">
        <v>57</v>
      </c>
      <c r="E151" s="16" t="s">
        <v>2232</v>
      </c>
      <c r="F151" s="23">
        <v>21.2</v>
      </c>
      <c r="G151" s="16" t="s">
        <v>2489</v>
      </c>
      <c r="H151" s="23" t="s">
        <v>2490</v>
      </c>
      <c r="I151" s="16" t="s">
        <v>2491</v>
      </c>
      <c r="J151" s="23" t="s">
        <v>2492</v>
      </c>
      <c r="K151" s="16" t="s">
        <v>26</v>
      </c>
      <c r="L151" s="23" t="s">
        <v>66</v>
      </c>
      <c r="M151" s="16" t="s">
        <v>3016</v>
      </c>
      <c r="N151" s="23">
        <v>1</v>
      </c>
      <c r="O151" s="16">
        <v>1.0663</v>
      </c>
      <c r="P151" s="23" t="s">
        <v>16</v>
      </c>
      <c r="Q151" s="16">
        <v>0.84</v>
      </c>
      <c r="R151" s="23">
        <v>0.89570000000000005</v>
      </c>
      <c r="S151" s="24">
        <v>1.0663095238095239</v>
      </c>
      <c r="T151" s="16" t="s">
        <v>1007</v>
      </c>
      <c r="U151" s="17"/>
      <c r="V151" s="17" t="s">
        <v>3023</v>
      </c>
    </row>
    <row r="152" spans="1:22" x14ac:dyDescent="0.25">
      <c r="A152" s="23" t="s">
        <v>621</v>
      </c>
      <c r="B152" s="23" t="s">
        <v>622</v>
      </c>
      <c r="C152" s="16" t="s">
        <v>1008</v>
      </c>
      <c r="D152" s="23" t="s">
        <v>57</v>
      </c>
      <c r="E152" s="16" t="s">
        <v>2232</v>
      </c>
      <c r="F152" s="23">
        <v>21.21</v>
      </c>
      <c r="G152" s="16" t="s">
        <v>2493</v>
      </c>
      <c r="H152" s="23" t="s">
        <v>2494</v>
      </c>
      <c r="I152" s="16" t="s">
        <v>2491</v>
      </c>
      <c r="J152" s="23" t="s">
        <v>2495</v>
      </c>
      <c r="K152" s="16" t="s">
        <v>26</v>
      </c>
      <c r="L152" s="23" t="s">
        <v>66</v>
      </c>
      <c r="M152" s="16" t="s">
        <v>3016</v>
      </c>
      <c r="N152" s="23">
        <v>1</v>
      </c>
      <c r="O152" s="16">
        <v>1.0044999999999999</v>
      </c>
      <c r="P152" s="23" t="s">
        <v>16</v>
      </c>
      <c r="Q152" s="16">
        <v>0.84</v>
      </c>
      <c r="R152" s="23">
        <v>0.84379999999999999</v>
      </c>
      <c r="S152" s="24">
        <v>1.0045238095238096</v>
      </c>
      <c r="T152" s="16" t="s">
        <v>1007</v>
      </c>
      <c r="U152" s="17"/>
      <c r="V152" s="17" t="s">
        <v>3023</v>
      </c>
    </row>
    <row r="153" spans="1:22" x14ac:dyDescent="0.25">
      <c r="A153" s="23" t="s">
        <v>621</v>
      </c>
      <c r="B153" s="23" t="s">
        <v>622</v>
      </c>
      <c r="C153" s="16" t="s">
        <v>1008</v>
      </c>
      <c r="D153" s="23" t="s">
        <v>57</v>
      </c>
      <c r="E153" s="16" t="s">
        <v>2232</v>
      </c>
      <c r="F153" s="23">
        <v>21.22</v>
      </c>
      <c r="G153" s="16" t="s">
        <v>2496</v>
      </c>
      <c r="H153" s="23" t="s">
        <v>2497</v>
      </c>
      <c r="I153" s="16" t="s">
        <v>2498</v>
      </c>
      <c r="J153" s="23" t="s">
        <v>2499</v>
      </c>
      <c r="K153" s="16" t="s">
        <v>26</v>
      </c>
      <c r="L153" s="23" t="s">
        <v>14</v>
      </c>
      <c r="M153" s="16" t="s">
        <v>3016</v>
      </c>
      <c r="N153" s="23">
        <v>1</v>
      </c>
      <c r="O153" s="16">
        <v>1.0967</v>
      </c>
      <c r="P153" s="23" t="s">
        <v>16</v>
      </c>
      <c r="Q153" s="16">
        <v>0.88</v>
      </c>
      <c r="R153" s="23">
        <v>0.96509999999999996</v>
      </c>
      <c r="S153" s="24">
        <v>1.0967045454545454</v>
      </c>
      <c r="T153" s="16" t="s">
        <v>1007</v>
      </c>
      <c r="U153" s="17"/>
      <c r="V153" s="17" t="s">
        <v>3023</v>
      </c>
    </row>
    <row r="154" spans="1:22" x14ac:dyDescent="0.25">
      <c r="A154" s="23" t="s">
        <v>621</v>
      </c>
      <c r="B154" s="23" t="s">
        <v>622</v>
      </c>
      <c r="C154" s="16" t="s">
        <v>1008</v>
      </c>
      <c r="D154" s="23" t="s">
        <v>57</v>
      </c>
      <c r="E154" s="16" t="s">
        <v>2232</v>
      </c>
      <c r="F154" s="23">
        <v>21.23</v>
      </c>
      <c r="G154" s="16" t="s">
        <v>2500</v>
      </c>
      <c r="H154" s="23" t="s">
        <v>2501</v>
      </c>
      <c r="I154" s="16" t="s">
        <v>2498</v>
      </c>
      <c r="J154" s="23" t="s">
        <v>2502</v>
      </c>
      <c r="K154" s="16" t="s">
        <v>26</v>
      </c>
      <c r="L154" s="23" t="s">
        <v>14</v>
      </c>
      <c r="M154" s="16" t="s">
        <v>3016</v>
      </c>
      <c r="N154" s="23">
        <v>1</v>
      </c>
      <c r="O154" s="16">
        <v>1.1207</v>
      </c>
      <c r="P154" s="23" t="s">
        <v>16</v>
      </c>
      <c r="Q154" s="16">
        <v>0.88</v>
      </c>
      <c r="R154" s="23">
        <v>0.98619999999999997</v>
      </c>
      <c r="S154" s="24">
        <v>1.1206818181818181</v>
      </c>
      <c r="T154" s="16" t="s">
        <v>1007</v>
      </c>
      <c r="U154" s="17"/>
      <c r="V154" s="17" t="s">
        <v>3023</v>
      </c>
    </row>
    <row r="155" spans="1:22" x14ac:dyDescent="0.25">
      <c r="A155" s="23" t="s">
        <v>621</v>
      </c>
      <c r="B155" s="23" t="s">
        <v>622</v>
      </c>
      <c r="C155" s="16" t="s">
        <v>1008</v>
      </c>
      <c r="D155" s="23" t="s">
        <v>57</v>
      </c>
      <c r="E155" s="16" t="s">
        <v>2232</v>
      </c>
      <c r="F155" s="23">
        <v>21.24</v>
      </c>
      <c r="G155" s="16" t="s">
        <v>2503</v>
      </c>
      <c r="H155" s="23" t="s">
        <v>2504</v>
      </c>
      <c r="I155" s="16" t="s">
        <v>2505</v>
      </c>
      <c r="J155" s="23" t="s">
        <v>2506</v>
      </c>
      <c r="K155" s="16" t="s">
        <v>26</v>
      </c>
      <c r="L155" s="23" t="s">
        <v>14</v>
      </c>
      <c r="M155" s="16" t="s">
        <v>3016</v>
      </c>
      <c r="N155" s="23">
        <v>1</v>
      </c>
      <c r="O155" s="16">
        <v>0.54</v>
      </c>
      <c r="P155" s="23" t="s">
        <v>75</v>
      </c>
      <c r="Q155" s="16">
        <v>0.08</v>
      </c>
      <c r="R155" s="23">
        <v>4.3200000000000002E-2</v>
      </c>
      <c r="S155" s="24">
        <v>0.54</v>
      </c>
      <c r="T155" s="16" t="s">
        <v>1010</v>
      </c>
      <c r="U155" s="17"/>
      <c r="V155" s="17" t="s">
        <v>3023</v>
      </c>
    </row>
    <row r="156" spans="1:22" x14ac:dyDescent="0.25">
      <c r="A156" s="23" t="s">
        <v>621</v>
      </c>
      <c r="B156" s="23" t="s">
        <v>622</v>
      </c>
      <c r="C156" s="16" t="s">
        <v>1008</v>
      </c>
      <c r="D156" s="23" t="s">
        <v>57</v>
      </c>
      <c r="E156" s="16" t="s">
        <v>2232</v>
      </c>
      <c r="F156" s="23">
        <v>21.25</v>
      </c>
      <c r="G156" s="16" t="s">
        <v>2507</v>
      </c>
      <c r="H156" s="23" t="s">
        <v>2508</v>
      </c>
      <c r="I156" s="16" t="s">
        <v>2509</v>
      </c>
      <c r="J156" s="23" t="s">
        <v>2510</v>
      </c>
      <c r="K156" s="16" t="s">
        <v>26</v>
      </c>
      <c r="L156" s="23" t="s">
        <v>66</v>
      </c>
      <c r="M156" s="16" t="s">
        <v>3016</v>
      </c>
      <c r="N156" s="23">
        <v>1</v>
      </c>
      <c r="O156" s="16">
        <v>0.21679999999999999</v>
      </c>
      <c r="P156" s="23" t="s">
        <v>75</v>
      </c>
      <c r="Q156" s="16">
        <v>0.4</v>
      </c>
      <c r="R156" s="23">
        <v>8.6699999999999999E-2</v>
      </c>
      <c r="S156" s="24">
        <v>0.21675</v>
      </c>
      <c r="T156" s="16" t="s">
        <v>1010</v>
      </c>
      <c r="U156" s="17"/>
      <c r="V156" s="17" t="s">
        <v>3023</v>
      </c>
    </row>
    <row r="157" spans="1:22" x14ac:dyDescent="0.25">
      <c r="A157" s="23" t="s">
        <v>621</v>
      </c>
      <c r="B157" s="23" t="s">
        <v>622</v>
      </c>
      <c r="C157" s="16" t="s">
        <v>1008</v>
      </c>
      <c r="D157" s="23" t="s">
        <v>57</v>
      </c>
      <c r="E157" s="16" t="s">
        <v>2232</v>
      </c>
      <c r="F157" s="23">
        <v>21.26</v>
      </c>
      <c r="G157" s="16" t="s">
        <v>2511</v>
      </c>
      <c r="H157" s="23" t="s">
        <v>2512</v>
      </c>
      <c r="I157" s="16" t="s">
        <v>2509</v>
      </c>
      <c r="J157" s="23" t="s">
        <v>2513</v>
      </c>
      <c r="K157" s="16" t="s">
        <v>26</v>
      </c>
      <c r="L157" s="23" t="s">
        <v>66</v>
      </c>
      <c r="M157" s="16" t="s">
        <v>3016</v>
      </c>
      <c r="N157" s="23">
        <v>1</v>
      </c>
      <c r="O157" s="16">
        <v>3.7199999999999997E-2</v>
      </c>
      <c r="P157" s="23" t="s">
        <v>75</v>
      </c>
      <c r="Q157" s="16">
        <v>0.4</v>
      </c>
      <c r="R157" s="23">
        <v>1.49E-2</v>
      </c>
      <c r="S157" s="24">
        <v>3.7249999999999998E-2</v>
      </c>
      <c r="T157" s="16" t="s">
        <v>1010</v>
      </c>
      <c r="U157" s="17"/>
      <c r="V157" s="17" t="s">
        <v>3023</v>
      </c>
    </row>
    <row r="158" spans="1:22" x14ac:dyDescent="0.25">
      <c r="A158" s="23" t="s">
        <v>621</v>
      </c>
      <c r="B158" s="23" t="s">
        <v>622</v>
      </c>
      <c r="C158" s="16" t="s">
        <v>1008</v>
      </c>
      <c r="D158" s="23" t="s">
        <v>57</v>
      </c>
      <c r="E158" s="16" t="s">
        <v>1694</v>
      </c>
      <c r="F158" s="23">
        <v>22.4</v>
      </c>
      <c r="G158" s="16" t="s">
        <v>624</v>
      </c>
      <c r="H158" s="23" t="s">
        <v>625</v>
      </c>
      <c r="I158" s="16" t="s">
        <v>626</v>
      </c>
      <c r="J158" s="23" t="s">
        <v>627</v>
      </c>
      <c r="K158" s="16" t="s">
        <v>26</v>
      </c>
      <c r="L158" s="23" t="s">
        <v>66</v>
      </c>
      <c r="M158" s="16" t="s">
        <v>15</v>
      </c>
      <c r="N158" s="23">
        <v>2</v>
      </c>
      <c r="O158" s="16">
        <v>1.0005999999999999</v>
      </c>
      <c r="P158" s="23" t="s">
        <v>16</v>
      </c>
      <c r="Q158" s="16">
        <v>0.9</v>
      </c>
      <c r="R158" s="23">
        <v>0.90050000000000008</v>
      </c>
      <c r="S158" s="24">
        <v>1.0005555555555556</v>
      </c>
      <c r="T158" s="16" t="s">
        <v>1007</v>
      </c>
      <c r="U158" s="17"/>
      <c r="V158" s="17" t="s">
        <v>3023</v>
      </c>
    </row>
    <row r="159" spans="1:22" x14ac:dyDescent="0.25">
      <c r="A159" s="23" t="s">
        <v>621</v>
      </c>
      <c r="B159" s="23" t="s">
        <v>622</v>
      </c>
      <c r="C159" s="16" t="s">
        <v>1008</v>
      </c>
      <c r="D159" s="23" t="s">
        <v>57</v>
      </c>
      <c r="E159" s="16" t="s">
        <v>2233</v>
      </c>
      <c r="F159" s="23">
        <v>23.2</v>
      </c>
      <c r="G159" s="16" t="s">
        <v>2514</v>
      </c>
      <c r="H159" s="23" t="s">
        <v>2515</v>
      </c>
      <c r="I159" s="16" t="s">
        <v>2516</v>
      </c>
      <c r="J159" s="23" t="s">
        <v>2517</v>
      </c>
      <c r="K159" s="16" t="s">
        <v>26</v>
      </c>
      <c r="L159" s="23" t="s">
        <v>66</v>
      </c>
      <c r="M159" s="16" t="s">
        <v>3016</v>
      </c>
      <c r="N159" s="23">
        <v>1</v>
      </c>
      <c r="O159" s="16">
        <v>0.45860000000000001</v>
      </c>
      <c r="P159" s="23" t="s">
        <v>75</v>
      </c>
      <c r="Q159" s="16">
        <v>5.8000000000000003E-2</v>
      </c>
      <c r="R159" s="23">
        <v>2.6599999999999999E-2</v>
      </c>
      <c r="S159" s="24">
        <v>0.45862068965517239</v>
      </c>
      <c r="T159" s="16" t="s">
        <v>1010</v>
      </c>
      <c r="U159" s="17"/>
      <c r="V159" s="17" t="s">
        <v>3023</v>
      </c>
    </row>
    <row r="160" spans="1:22" x14ac:dyDescent="0.25">
      <c r="A160" s="23" t="s">
        <v>831</v>
      </c>
      <c r="B160" s="23" t="s">
        <v>832</v>
      </c>
      <c r="C160" s="16" t="s">
        <v>1012</v>
      </c>
      <c r="D160" s="23" t="s">
        <v>219</v>
      </c>
      <c r="E160" s="16" t="s">
        <v>1731</v>
      </c>
      <c r="F160" s="23">
        <v>21.4</v>
      </c>
      <c r="G160" s="16" t="s">
        <v>833</v>
      </c>
      <c r="H160" s="23" t="s">
        <v>1454</v>
      </c>
      <c r="I160" s="16" t="s">
        <v>834</v>
      </c>
      <c r="J160" s="23" t="s">
        <v>835</v>
      </c>
      <c r="K160" s="16" t="s">
        <v>13</v>
      </c>
      <c r="L160" s="23" t="s">
        <v>66</v>
      </c>
      <c r="M160" s="16" t="s">
        <v>15</v>
      </c>
      <c r="N160" s="23">
        <v>2</v>
      </c>
      <c r="O160" s="16">
        <v>1.1375</v>
      </c>
      <c r="P160" s="23" t="s">
        <v>75</v>
      </c>
      <c r="Q160" s="16">
        <v>8.0000000000000002E-3</v>
      </c>
      <c r="R160" s="23">
        <v>9.0999999999999987E-3</v>
      </c>
      <c r="S160" s="24">
        <v>1.1374999999999997</v>
      </c>
      <c r="T160" s="16" t="s">
        <v>1009</v>
      </c>
      <c r="U160" s="17"/>
      <c r="V160" s="17" t="s">
        <v>3023</v>
      </c>
    </row>
    <row r="161" spans="1:22" x14ac:dyDescent="0.25">
      <c r="A161" s="23" t="s">
        <v>831</v>
      </c>
      <c r="B161" s="23" t="s">
        <v>832</v>
      </c>
      <c r="C161" s="16" t="s">
        <v>1012</v>
      </c>
      <c r="D161" s="23" t="s">
        <v>219</v>
      </c>
      <c r="E161" s="16" t="s">
        <v>1731</v>
      </c>
      <c r="F161" s="23">
        <v>21.5</v>
      </c>
      <c r="G161" s="16" t="s">
        <v>837</v>
      </c>
      <c r="H161" s="23" t="s">
        <v>1455</v>
      </c>
      <c r="I161" s="16" t="s">
        <v>838</v>
      </c>
      <c r="J161" s="23" t="s">
        <v>839</v>
      </c>
      <c r="K161" s="16" t="s">
        <v>26</v>
      </c>
      <c r="L161" s="23" t="s">
        <v>66</v>
      </c>
      <c r="M161" s="16" t="s">
        <v>74</v>
      </c>
      <c r="N161" s="23">
        <v>6</v>
      </c>
      <c r="O161" s="16">
        <v>1.081</v>
      </c>
      <c r="P161" s="23" t="s">
        <v>16</v>
      </c>
      <c r="Q161" s="16">
        <v>0.52100000000000002</v>
      </c>
      <c r="R161" s="23">
        <v>0.56320000000000003</v>
      </c>
      <c r="S161" s="24">
        <v>1.0809980806142034</v>
      </c>
      <c r="T161" s="16" t="s">
        <v>1007</v>
      </c>
      <c r="U161" s="17"/>
      <c r="V161" s="17" t="s">
        <v>3023</v>
      </c>
    </row>
    <row r="162" spans="1:22" x14ac:dyDescent="0.25">
      <c r="A162" s="23" t="s">
        <v>831</v>
      </c>
      <c r="B162" s="23" t="s">
        <v>832</v>
      </c>
      <c r="C162" s="16" t="s">
        <v>1012</v>
      </c>
      <c r="D162" s="23" t="s">
        <v>219</v>
      </c>
      <c r="E162" s="16" t="s">
        <v>1732</v>
      </c>
      <c r="F162" s="23">
        <v>22.1</v>
      </c>
      <c r="G162" s="16" t="s">
        <v>2518</v>
      </c>
      <c r="H162" s="23" t="s">
        <v>2519</v>
      </c>
      <c r="I162" s="16" t="s">
        <v>2520</v>
      </c>
      <c r="J162" s="23" t="s">
        <v>2521</v>
      </c>
      <c r="K162" s="16" t="s">
        <v>26</v>
      </c>
      <c r="L162" s="23" t="s">
        <v>66</v>
      </c>
      <c r="M162" s="16" t="s">
        <v>3016</v>
      </c>
      <c r="N162" s="23">
        <v>1</v>
      </c>
      <c r="O162" s="16">
        <v>1.143</v>
      </c>
      <c r="P162" s="23" t="s">
        <v>16</v>
      </c>
      <c r="Q162" s="16">
        <v>0.5</v>
      </c>
      <c r="R162" s="23">
        <v>0.57150000000000001</v>
      </c>
      <c r="S162" s="24">
        <v>1.143</v>
      </c>
      <c r="T162" s="16" t="s">
        <v>1007</v>
      </c>
      <c r="U162" s="17"/>
      <c r="V162" s="17" t="s">
        <v>3023</v>
      </c>
    </row>
    <row r="163" spans="1:22" x14ac:dyDescent="0.25">
      <c r="A163" s="23" t="s">
        <v>831</v>
      </c>
      <c r="B163" s="23" t="s">
        <v>832</v>
      </c>
      <c r="C163" s="16" t="s">
        <v>1012</v>
      </c>
      <c r="D163" s="23" t="s">
        <v>219</v>
      </c>
      <c r="E163" s="16" t="s">
        <v>1732</v>
      </c>
      <c r="F163" s="23">
        <v>22.11</v>
      </c>
      <c r="G163" s="16" t="s">
        <v>840</v>
      </c>
      <c r="H163" s="23" t="s">
        <v>1456</v>
      </c>
      <c r="I163" s="16" t="s">
        <v>841</v>
      </c>
      <c r="J163" s="23" t="s">
        <v>842</v>
      </c>
      <c r="K163" s="16" t="s">
        <v>13</v>
      </c>
      <c r="L163" s="23" t="s">
        <v>14</v>
      </c>
      <c r="M163" s="16" t="s">
        <v>15</v>
      </c>
      <c r="N163" s="23">
        <v>2</v>
      </c>
      <c r="O163" s="16">
        <v>0.83630000000000004</v>
      </c>
      <c r="P163" s="23" t="s">
        <v>16</v>
      </c>
      <c r="Q163" s="16">
        <v>0.1973</v>
      </c>
      <c r="R163" s="23">
        <v>0.16500000000000001</v>
      </c>
      <c r="S163" s="24">
        <v>0.83628991383679674</v>
      </c>
      <c r="T163" s="16" t="s">
        <v>1007</v>
      </c>
      <c r="U163" s="17"/>
      <c r="V163" s="17" t="s">
        <v>3023</v>
      </c>
    </row>
    <row r="164" spans="1:22" x14ac:dyDescent="0.25">
      <c r="A164" s="23" t="s">
        <v>831</v>
      </c>
      <c r="B164" s="23" t="s">
        <v>832</v>
      </c>
      <c r="C164" s="16" t="s">
        <v>1012</v>
      </c>
      <c r="D164" s="23" t="s">
        <v>219</v>
      </c>
      <c r="E164" s="16" t="s">
        <v>1732</v>
      </c>
      <c r="F164" s="23">
        <v>22.12</v>
      </c>
      <c r="G164" s="16" t="s">
        <v>843</v>
      </c>
      <c r="H164" s="23" t="s">
        <v>1457</v>
      </c>
      <c r="I164" s="16" t="s">
        <v>844</v>
      </c>
      <c r="J164" s="23" t="s">
        <v>845</v>
      </c>
      <c r="K164" s="16" t="s">
        <v>26</v>
      </c>
      <c r="L164" s="23" t="s">
        <v>14</v>
      </c>
      <c r="M164" s="16" t="s">
        <v>15</v>
      </c>
      <c r="N164" s="23">
        <v>2</v>
      </c>
      <c r="O164" s="16">
        <v>1.0218</v>
      </c>
      <c r="P164" s="23" t="s">
        <v>16</v>
      </c>
      <c r="Q164" s="16">
        <v>0.9365</v>
      </c>
      <c r="R164" s="23">
        <v>0.95689999999999997</v>
      </c>
      <c r="S164" s="24">
        <v>1.0217832354511478</v>
      </c>
      <c r="T164" s="16" t="s">
        <v>1007</v>
      </c>
      <c r="U164" s="17"/>
      <c r="V164" s="17" t="s">
        <v>3023</v>
      </c>
    </row>
    <row r="165" spans="1:22" x14ac:dyDescent="0.25">
      <c r="A165" s="23" t="s">
        <v>831</v>
      </c>
      <c r="B165" s="23" t="s">
        <v>832</v>
      </c>
      <c r="C165" s="16" t="s">
        <v>1012</v>
      </c>
      <c r="D165" s="23" t="s">
        <v>219</v>
      </c>
      <c r="E165" s="16" t="s">
        <v>1732</v>
      </c>
      <c r="F165" s="23">
        <v>22.13</v>
      </c>
      <c r="G165" s="16" t="s">
        <v>846</v>
      </c>
      <c r="H165" s="23" t="s">
        <v>1458</v>
      </c>
      <c r="I165" s="16" t="s">
        <v>847</v>
      </c>
      <c r="J165" s="23" t="s">
        <v>848</v>
      </c>
      <c r="K165" s="16" t="s">
        <v>26</v>
      </c>
      <c r="L165" s="23" t="s">
        <v>14</v>
      </c>
      <c r="M165" s="16" t="s">
        <v>15</v>
      </c>
      <c r="N165" s="23">
        <v>2</v>
      </c>
      <c r="O165" s="16">
        <v>0.97989999999999999</v>
      </c>
      <c r="P165" s="23" t="s">
        <v>27</v>
      </c>
      <c r="Q165" s="16">
        <v>0.95</v>
      </c>
      <c r="R165" s="23">
        <v>0.93089999999999995</v>
      </c>
      <c r="S165" s="24">
        <v>0.97989473684210526</v>
      </c>
      <c r="T165" s="16" t="s">
        <v>1007</v>
      </c>
      <c r="U165" s="17"/>
      <c r="V165" s="17" t="s">
        <v>3023</v>
      </c>
    </row>
    <row r="166" spans="1:22" x14ac:dyDescent="0.25">
      <c r="A166" s="23" t="s">
        <v>831</v>
      </c>
      <c r="B166" s="23" t="s">
        <v>832</v>
      </c>
      <c r="C166" s="16" t="s">
        <v>1012</v>
      </c>
      <c r="D166" s="23" t="s">
        <v>219</v>
      </c>
      <c r="E166" s="16" t="s">
        <v>1733</v>
      </c>
      <c r="F166" s="23">
        <v>23.3</v>
      </c>
      <c r="G166" s="16" t="s">
        <v>849</v>
      </c>
      <c r="H166" s="23" t="s">
        <v>1459</v>
      </c>
      <c r="I166" s="16" t="s">
        <v>850</v>
      </c>
      <c r="J166" s="23" t="s">
        <v>851</v>
      </c>
      <c r="K166" s="16" t="s">
        <v>26</v>
      </c>
      <c r="L166" s="23" t="s">
        <v>14</v>
      </c>
      <c r="M166" s="16" t="s">
        <v>15</v>
      </c>
      <c r="N166" s="23">
        <v>2</v>
      </c>
      <c r="O166" s="16">
        <v>0.88480000000000003</v>
      </c>
      <c r="P166" s="23" t="s">
        <v>75</v>
      </c>
      <c r="Q166" s="16">
        <v>0.85</v>
      </c>
      <c r="R166" s="23">
        <v>0.75209999999999999</v>
      </c>
      <c r="S166" s="24">
        <v>0.88482352941176468</v>
      </c>
      <c r="T166" s="16" t="s">
        <v>1009</v>
      </c>
      <c r="U166" s="17"/>
      <c r="V166" s="17" t="s">
        <v>3023</v>
      </c>
    </row>
    <row r="167" spans="1:22" x14ac:dyDescent="0.25">
      <c r="A167" s="23" t="s">
        <v>2107</v>
      </c>
      <c r="B167" s="23" t="s">
        <v>2234</v>
      </c>
      <c r="C167" s="16" t="s">
        <v>1012</v>
      </c>
      <c r="D167" s="23" t="s">
        <v>219</v>
      </c>
      <c r="E167" s="16" t="s">
        <v>2235</v>
      </c>
      <c r="F167" s="23">
        <v>16.100000000000001</v>
      </c>
      <c r="G167" s="16" t="s">
        <v>2522</v>
      </c>
      <c r="H167" s="23" t="s">
        <v>2523</v>
      </c>
      <c r="I167" s="16" t="s">
        <v>2524</v>
      </c>
      <c r="J167" s="23" t="s">
        <v>2525</v>
      </c>
      <c r="K167" s="16" t="s">
        <v>26</v>
      </c>
      <c r="L167" s="23" t="s">
        <v>14</v>
      </c>
      <c r="M167" s="16" t="s">
        <v>3016</v>
      </c>
      <c r="N167" s="23">
        <v>1</v>
      </c>
      <c r="O167" s="16">
        <v>1.2467999999999999</v>
      </c>
      <c r="P167" s="23" t="s">
        <v>16</v>
      </c>
      <c r="Q167" s="16">
        <v>0.6</v>
      </c>
      <c r="R167" s="23">
        <v>0.74809999999999999</v>
      </c>
      <c r="S167" s="24">
        <v>1.2468333333333335</v>
      </c>
      <c r="T167" s="16" t="s">
        <v>1007</v>
      </c>
      <c r="U167" s="17"/>
      <c r="V167" s="17" t="s">
        <v>3023</v>
      </c>
    </row>
    <row r="168" spans="1:22" x14ac:dyDescent="0.25">
      <c r="A168" s="23" t="s">
        <v>389</v>
      </c>
      <c r="B168" s="23" t="s">
        <v>390</v>
      </c>
      <c r="C168" s="16" t="s">
        <v>1011</v>
      </c>
      <c r="D168" s="23" t="s">
        <v>207</v>
      </c>
      <c r="E168" s="16" t="s">
        <v>1664</v>
      </c>
      <c r="F168" s="23">
        <v>16.3</v>
      </c>
      <c r="G168" s="16" t="s">
        <v>391</v>
      </c>
      <c r="H168" s="23" t="s">
        <v>392</v>
      </c>
      <c r="I168" s="16" t="s">
        <v>393</v>
      </c>
      <c r="J168" s="23" t="s">
        <v>394</v>
      </c>
      <c r="K168" s="16" t="s">
        <v>26</v>
      </c>
      <c r="L168" s="23" t="s">
        <v>66</v>
      </c>
      <c r="M168" s="16" t="s">
        <v>15</v>
      </c>
      <c r="N168" s="23">
        <v>2</v>
      </c>
      <c r="O168" s="16">
        <v>1.0860000000000001</v>
      </c>
      <c r="P168" s="23" t="s">
        <v>16</v>
      </c>
      <c r="Q168" s="16">
        <v>90600</v>
      </c>
      <c r="R168" s="23">
        <v>98389</v>
      </c>
      <c r="S168" s="24">
        <v>1.085971302428256</v>
      </c>
      <c r="T168" s="16" t="s">
        <v>1007</v>
      </c>
      <c r="U168" s="17"/>
      <c r="V168" s="17" t="s">
        <v>3023</v>
      </c>
    </row>
    <row r="169" spans="1:22" x14ac:dyDescent="0.25">
      <c r="A169" s="23" t="s">
        <v>389</v>
      </c>
      <c r="B169" s="23" t="s">
        <v>390</v>
      </c>
      <c r="C169" s="16" t="s">
        <v>1011</v>
      </c>
      <c r="D169" s="23" t="s">
        <v>207</v>
      </c>
      <c r="E169" s="16" t="s">
        <v>1664</v>
      </c>
      <c r="F169" s="23">
        <v>16.600000000000001</v>
      </c>
      <c r="G169" s="16" t="s">
        <v>395</v>
      </c>
      <c r="H169" s="23" t="s">
        <v>396</v>
      </c>
      <c r="I169" s="16" t="s">
        <v>397</v>
      </c>
      <c r="J169" s="23" t="s">
        <v>398</v>
      </c>
      <c r="K169" s="16" t="s">
        <v>26</v>
      </c>
      <c r="L169" s="23" t="s">
        <v>66</v>
      </c>
      <c r="M169" s="16" t="s">
        <v>15</v>
      </c>
      <c r="N169" s="23">
        <v>2</v>
      </c>
      <c r="O169" s="16">
        <v>1.0448</v>
      </c>
      <c r="P169" s="23" t="s">
        <v>16</v>
      </c>
      <c r="Q169" s="16">
        <v>13.620000000000001</v>
      </c>
      <c r="R169" s="23">
        <v>14.23</v>
      </c>
      <c r="S169" s="24">
        <v>1.0447870778267254</v>
      </c>
      <c r="T169" s="16" t="s">
        <v>1007</v>
      </c>
      <c r="U169" s="17"/>
      <c r="V169" s="17" t="s">
        <v>3023</v>
      </c>
    </row>
    <row r="170" spans="1:22" x14ac:dyDescent="0.25">
      <c r="A170" s="23" t="s">
        <v>389</v>
      </c>
      <c r="B170" s="23" t="s">
        <v>390</v>
      </c>
      <c r="C170" s="16" t="s">
        <v>1011</v>
      </c>
      <c r="D170" s="23" t="s">
        <v>207</v>
      </c>
      <c r="E170" s="16" t="s">
        <v>1664</v>
      </c>
      <c r="F170" s="23">
        <v>16.7</v>
      </c>
      <c r="G170" s="16" t="s">
        <v>399</v>
      </c>
      <c r="H170" s="23" t="s">
        <v>400</v>
      </c>
      <c r="I170" s="16" t="s">
        <v>401</v>
      </c>
      <c r="J170" s="23" t="s">
        <v>402</v>
      </c>
      <c r="K170" s="16" t="s">
        <v>26</v>
      </c>
      <c r="L170" s="23" t="s">
        <v>66</v>
      </c>
      <c r="M170" s="16" t="s">
        <v>15</v>
      </c>
      <c r="N170" s="23">
        <v>2</v>
      </c>
      <c r="O170" s="16">
        <v>1</v>
      </c>
      <c r="P170" s="23" t="s">
        <v>16</v>
      </c>
      <c r="Q170" s="16">
        <v>85</v>
      </c>
      <c r="R170" s="23">
        <v>85</v>
      </c>
      <c r="S170" s="24">
        <v>1</v>
      </c>
      <c r="T170" s="16" t="s">
        <v>1007</v>
      </c>
      <c r="U170" s="17"/>
      <c r="V170" s="17" t="s">
        <v>3023</v>
      </c>
    </row>
    <row r="171" spans="1:22" x14ac:dyDescent="0.25">
      <c r="A171" s="23" t="s">
        <v>389</v>
      </c>
      <c r="B171" s="23" t="s">
        <v>390</v>
      </c>
      <c r="C171" s="16" t="s">
        <v>1011</v>
      </c>
      <c r="D171" s="23" t="s">
        <v>207</v>
      </c>
      <c r="E171" s="16" t="s">
        <v>1665</v>
      </c>
      <c r="F171" s="23">
        <v>17.100000000000001</v>
      </c>
      <c r="G171" s="16" t="s">
        <v>403</v>
      </c>
      <c r="H171" s="23" t="s">
        <v>404</v>
      </c>
      <c r="I171" s="16" t="s">
        <v>405</v>
      </c>
      <c r="J171" s="23" t="s">
        <v>406</v>
      </c>
      <c r="K171" s="16" t="s">
        <v>26</v>
      </c>
      <c r="L171" s="23" t="s">
        <v>66</v>
      </c>
      <c r="M171" s="16" t="s">
        <v>15</v>
      </c>
      <c r="N171" s="23">
        <v>2</v>
      </c>
      <c r="O171" s="16">
        <v>1</v>
      </c>
      <c r="P171" s="23" t="s">
        <v>16</v>
      </c>
      <c r="Q171" s="16">
        <v>58</v>
      </c>
      <c r="R171" s="23">
        <v>58</v>
      </c>
      <c r="S171" s="24">
        <v>1</v>
      </c>
      <c r="T171" s="16" t="s">
        <v>1007</v>
      </c>
      <c r="U171" s="17"/>
      <c r="V171" s="17" t="s">
        <v>3023</v>
      </c>
    </row>
    <row r="172" spans="1:22" x14ac:dyDescent="0.25">
      <c r="A172" s="23" t="s">
        <v>267</v>
      </c>
      <c r="B172" s="23" t="s">
        <v>268</v>
      </c>
      <c r="C172" s="16" t="s">
        <v>1006</v>
      </c>
      <c r="D172" s="23" t="s">
        <v>67</v>
      </c>
      <c r="E172" s="16" t="s">
        <v>1647</v>
      </c>
      <c r="F172" s="23">
        <v>18.11</v>
      </c>
      <c r="G172" s="16" t="s">
        <v>269</v>
      </c>
      <c r="H172" s="23" t="s">
        <v>270</v>
      </c>
      <c r="I172" s="16" t="s">
        <v>271</v>
      </c>
      <c r="J172" s="23" t="s">
        <v>272</v>
      </c>
      <c r="K172" s="16" t="s">
        <v>26</v>
      </c>
      <c r="L172" s="23" t="s">
        <v>66</v>
      </c>
      <c r="M172" s="16" t="s">
        <v>15</v>
      </c>
      <c r="N172" s="23">
        <v>2</v>
      </c>
      <c r="O172" s="16">
        <v>1.0752999999999999</v>
      </c>
      <c r="P172" s="23" t="s">
        <v>16</v>
      </c>
      <c r="Q172" s="16">
        <v>0.93</v>
      </c>
      <c r="R172" s="23">
        <v>1</v>
      </c>
      <c r="S172" s="24">
        <v>1.075268817204301</v>
      </c>
      <c r="T172" s="16" t="s">
        <v>1007</v>
      </c>
      <c r="U172" s="17"/>
      <c r="V172" s="17" t="s">
        <v>3023</v>
      </c>
    </row>
    <row r="173" spans="1:22" x14ac:dyDescent="0.25">
      <c r="A173" s="23" t="s">
        <v>267</v>
      </c>
      <c r="B173" s="23" t="s">
        <v>268</v>
      </c>
      <c r="C173" s="16" t="s">
        <v>1006</v>
      </c>
      <c r="D173" s="23" t="s">
        <v>67</v>
      </c>
      <c r="E173" s="16" t="s">
        <v>1647</v>
      </c>
      <c r="F173" s="23">
        <v>18.12</v>
      </c>
      <c r="G173" s="16" t="s">
        <v>2526</v>
      </c>
      <c r="H173" s="23" t="s">
        <v>2527</v>
      </c>
      <c r="I173" s="16" t="s">
        <v>2528</v>
      </c>
      <c r="J173" s="23" t="s">
        <v>2529</v>
      </c>
      <c r="K173" s="16" t="s">
        <v>26</v>
      </c>
      <c r="L173" s="23" t="s">
        <v>66</v>
      </c>
      <c r="M173" s="16" t="s">
        <v>3016</v>
      </c>
      <c r="N173" s="23">
        <v>1</v>
      </c>
      <c r="O173" s="16">
        <v>1.0308999999999999</v>
      </c>
      <c r="P173" s="23" t="s">
        <v>16</v>
      </c>
      <c r="Q173" s="16">
        <v>0.97</v>
      </c>
      <c r="R173" s="23">
        <v>1</v>
      </c>
      <c r="S173" s="24">
        <v>1.0309278350515465</v>
      </c>
      <c r="T173" s="16" t="s">
        <v>1007</v>
      </c>
      <c r="U173" s="17"/>
      <c r="V173" s="17" t="s">
        <v>3023</v>
      </c>
    </row>
    <row r="174" spans="1:22" x14ac:dyDescent="0.25">
      <c r="A174" s="23" t="s">
        <v>267</v>
      </c>
      <c r="B174" s="23" t="s">
        <v>268</v>
      </c>
      <c r="C174" s="16" t="s">
        <v>1006</v>
      </c>
      <c r="D174" s="23" t="s">
        <v>67</v>
      </c>
      <c r="E174" s="16" t="s">
        <v>1648</v>
      </c>
      <c r="F174" s="23">
        <v>19.3</v>
      </c>
      <c r="G174" s="16" t="s">
        <v>274</v>
      </c>
      <c r="H174" s="23" t="s">
        <v>275</v>
      </c>
      <c r="I174" s="16" t="s">
        <v>276</v>
      </c>
      <c r="J174" s="23" t="s">
        <v>277</v>
      </c>
      <c r="K174" s="16" t="s">
        <v>26</v>
      </c>
      <c r="L174" s="23" t="s">
        <v>66</v>
      </c>
      <c r="M174" s="16" t="s">
        <v>15</v>
      </c>
      <c r="N174" s="23">
        <v>2</v>
      </c>
      <c r="O174" s="16">
        <v>1.1403000000000001</v>
      </c>
      <c r="P174" s="23" t="s">
        <v>16</v>
      </c>
      <c r="Q174" s="16">
        <v>0.99099999999999999</v>
      </c>
      <c r="R174" s="23">
        <v>1.1300000000000001</v>
      </c>
      <c r="S174" s="24">
        <v>1.1402623612512615</v>
      </c>
      <c r="T174" s="16" t="s">
        <v>1007</v>
      </c>
      <c r="U174" s="17"/>
      <c r="V174" s="17" t="s">
        <v>3023</v>
      </c>
    </row>
    <row r="175" spans="1:22" x14ac:dyDescent="0.25">
      <c r="A175" s="23" t="s">
        <v>267</v>
      </c>
      <c r="B175" s="23" t="s">
        <v>268</v>
      </c>
      <c r="C175" s="16" t="s">
        <v>1006</v>
      </c>
      <c r="D175" s="23" t="s">
        <v>67</v>
      </c>
      <c r="E175" s="16" t="s">
        <v>1649</v>
      </c>
      <c r="F175" s="23">
        <v>20.100000000000001</v>
      </c>
      <c r="G175" s="16" t="s">
        <v>282</v>
      </c>
      <c r="H175" s="23" t="s">
        <v>283</v>
      </c>
      <c r="I175" s="16" t="s">
        <v>284</v>
      </c>
      <c r="J175" s="23" t="s">
        <v>285</v>
      </c>
      <c r="K175" s="16" t="s">
        <v>26</v>
      </c>
      <c r="L175" s="23" t="s">
        <v>66</v>
      </c>
      <c r="M175" s="16" t="s">
        <v>74</v>
      </c>
      <c r="N175" s="23">
        <v>6</v>
      </c>
      <c r="O175" s="16">
        <v>1.0684</v>
      </c>
      <c r="P175" s="23" t="s">
        <v>16</v>
      </c>
      <c r="Q175" s="16">
        <v>0.93600000000000005</v>
      </c>
      <c r="R175" s="23">
        <v>1</v>
      </c>
      <c r="S175" s="24">
        <v>1.0683760683760684</v>
      </c>
      <c r="T175" s="16" t="s">
        <v>1007</v>
      </c>
      <c r="U175" s="17"/>
      <c r="V175" s="17" t="s">
        <v>3023</v>
      </c>
    </row>
    <row r="176" spans="1:22" x14ac:dyDescent="0.25">
      <c r="A176" s="23" t="s">
        <v>267</v>
      </c>
      <c r="B176" s="23" t="s">
        <v>268</v>
      </c>
      <c r="C176" s="16" t="s">
        <v>1006</v>
      </c>
      <c r="D176" s="23" t="s">
        <v>67</v>
      </c>
      <c r="E176" s="16" t="s">
        <v>1649</v>
      </c>
      <c r="F176" s="23">
        <v>20.11</v>
      </c>
      <c r="G176" s="16" t="s">
        <v>286</v>
      </c>
      <c r="H176" s="23" t="s">
        <v>287</v>
      </c>
      <c r="I176" s="16" t="s">
        <v>288</v>
      </c>
      <c r="J176" s="23" t="s">
        <v>289</v>
      </c>
      <c r="K176" s="16" t="s">
        <v>26</v>
      </c>
      <c r="L176" s="23" t="s">
        <v>66</v>
      </c>
      <c r="M176" s="16" t="s">
        <v>74</v>
      </c>
      <c r="N176" s="23">
        <v>6</v>
      </c>
      <c r="O176" s="16">
        <v>0.96309999999999996</v>
      </c>
      <c r="P176" s="23" t="s">
        <v>27</v>
      </c>
      <c r="Q176" s="16">
        <v>0.89600000000000002</v>
      </c>
      <c r="R176" s="23">
        <v>0.8629</v>
      </c>
      <c r="S176" s="24">
        <v>0.96305803571428572</v>
      </c>
      <c r="T176" s="16" t="s">
        <v>1007</v>
      </c>
      <c r="U176" s="17"/>
      <c r="V176" s="17" t="s">
        <v>3023</v>
      </c>
    </row>
    <row r="177" spans="1:22" x14ac:dyDescent="0.25">
      <c r="A177" s="23" t="s">
        <v>267</v>
      </c>
      <c r="B177" s="23" t="s">
        <v>268</v>
      </c>
      <c r="C177" s="16" t="s">
        <v>1006</v>
      </c>
      <c r="D177" s="23" t="s">
        <v>67</v>
      </c>
      <c r="E177" s="16" t="s">
        <v>1649</v>
      </c>
      <c r="F177" s="23">
        <v>20.9</v>
      </c>
      <c r="G177" s="16" t="s">
        <v>278</v>
      </c>
      <c r="H177" s="23" t="s">
        <v>279</v>
      </c>
      <c r="I177" s="16" t="s">
        <v>280</v>
      </c>
      <c r="J177" s="23" t="s">
        <v>281</v>
      </c>
      <c r="K177" s="16" t="s">
        <v>26</v>
      </c>
      <c r="L177" s="23" t="s">
        <v>66</v>
      </c>
      <c r="M177" s="16" t="s">
        <v>15</v>
      </c>
      <c r="N177" s="23">
        <v>2</v>
      </c>
      <c r="O177" s="16">
        <v>0.93089999999999995</v>
      </c>
      <c r="P177" s="23" t="s">
        <v>27</v>
      </c>
      <c r="Q177" s="16">
        <v>0.94000000000000006</v>
      </c>
      <c r="R177" s="23">
        <v>0.875</v>
      </c>
      <c r="S177" s="24">
        <v>0.93085106382978722</v>
      </c>
      <c r="T177" s="16" t="s">
        <v>1009</v>
      </c>
      <c r="U177" s="17"/>
      <c r="V177" s="17" t="s">
        <v>3023</v>
      </c>
    </row>
    <row r="178" spans="1:22" x14ac:dyDescent="0.25">
      <c r="A178" s="23" t="s">
        <v>454</v>
      </c>
      <c r="B178" s="23" t="s">
        <v>455</v>
      </c>
      <c r="C178" s="16" t="s">
        <v>1013</v>
      </c>
      <c r="D178" s="23" t="s">
        <v>202</v>
      </c>
      <c r="E178" s="16" t="s">
        <v>1671</v>
      </c>
      <c r="F178" s="23">
        <v>35.1</v>
      </c>
      <c r="G178" s="16" t="s">
        <v>456</v>
      </c>
      <c r="H178" s="23" t="s">
        <v>457</v>
      </c>
      <c r="I178" s="16" t="s">
        <v>458</v>
      </c>
      <c r="J178" s="23" t="s">
        <v>1958</v>
      </c>
      <c r="K178" s="16" t="s">
        <v>26</v>
      </c>
      <c r="L178" s="23" t="s">
        <v>66</v>
      </c>
      <c r="M178" s="16" t="s">
        <v>15</v>
      </c>
      <c r="N178" s="23">
        <v>2</v>
      </c>
      <c r="O178" s="16">
        <v>1</v>
      </c>
      <c r="P178" s="23" t="s">
        <v>16</v>
      </c>
      <c r="Q178" s="16">
        <v>0.875</v>
      </c>
      <c r="R178" s="23">
        <v>0.875</v>
      </c>
      <c r="S178" s="24">
        <v>1</v>
      </c>
      <c r="T178" s="16" t="s">
        <v>1007</v>
      </c>
      <c r="U178" s="17"/>
      <c r="V178" s="17" t="s">
        <v>3023</v>
      </c>
    </row>
    <row r="179" spans="1:22" x14ac:dyDescent="0.25">
      <c r="A179" s="23" t="s">
        <v>454</v>
      </c>
      <c r="B179" s="23" t="s">
        <v>455</v>
      </c>
      <c r="C179" s="16" t="s">
        <v>1013</v>
      </c>
      <c r="D179" s="23" t="s">
        <v>202</v>
      </c>
      <c r="E179" s="16" t="s">
        <v>1671</v>
      </c>
      <c r="F179" s="23">
        <v>35.200000000000003</v>
      </c>
      <c r="G179" s="16" t="s">
        <v>2530</v>
      </c>
      <c r="H179" s="23" t="s">
        <v>2531</v>
      </c>
      <c r="I179" s="16" t="s">
        <v>2532</v>
      </c>
      <c r="J179" s="23" t="s">
        <v>2533</v>
      </c>
      <c r="K179" s="16" t="s">
        <v>26</v>
      </c>
      <c r="L179" s="23" t="s">
        <v>14</v>
      </c>
      <c r="M179" s="16" t="s">
        <v>3016</v>
      </c>
      <c r="N179" s="23">
        <v>1</v>
      </c>
      <c r="O179" s="16">
        <v>1</v>
      </c>
      <c r="P179" s="23" t="s">
        <v>16</v>
      </c>
      <c r="Q179" s="16">
        <v>1</v>
      </c>
      <c r="R179" s="23">
        <v>1</v>
      </c>
      <c r="S179" s="24">
        <v>1</v>
      </c>
      <c r="T179" s="16" t="s">
        <v>1007</v>
      </c>
      <c r="U179" s="17"/>
      <c r="V179" s="17" t="s">
        <v>3023</v>
      </c>
    </row>
    <row r="180" spans="1:22" x14ac:dyDescent="0.25">
      <c r="A180" s="23" t="s">
        <v>454</v>
      </c>
      <c r="B180" s="23" t="s">
        <v>455</v>
      </c>
      <c r="C180" s="16" t="s">
        <v>1013</v>
      </c>
      <c r="D180" s="23" t="s">
        <v>202</v>
      </c>
      <c r="E180" s="16" t="s">
        <v>1672</v>
      </c>
      <c r="F180" s="23">
        <v>36.1</v>
      </c>
      <c r="G180" s="16" t="s">
        <v>460</v>
      </c>
      <c r="H180" s="23" t="s">
        <v>461</v>
      </c>
      <c r="I180" s="16" t="s">
        <v>462</v>
      </c>
      <c r="J180" s="23" t="s">
        <v>1959</v>
      </c>
      <c r="K180" s="16" t="s">
        <v>26</v>
      </c>
      <c r="L180" s="23" t="s">
        <v>66</v>
      </c>
      <c r="M180" s="16" t="s">
        <v>15</v>
      </c>
      <c r="N180" s="23">
        <v>2</v>
      </c>
      <c r="O180" s="16">
        <v>1</v>
      </c>
      <c r="P180" s="23" t="s">
        <v>16</v>
      </c>
      <c r="Q180" s="16">
        <v>0.9</v>
      </c>
      <c r="R180" s="23">
        <v>0.9</v>
      </c>
      <c r="S180" s="24">
        <v>1</v>
      </c>
      <c r="T180" s="16" t="s">
        <v>1007</v>
      </c>
      <c r="U180" s="17"/>
      <c r="V180" s="17" t="s">
        <v>3023</v>
      </c>
    </row>
    <row r="181" spans="1:22" x14ac:dyDescent="0.25">
      <c r="A181" s="23" t="s">
        <v>454</v>
      </c>
      <c r="B181" s="23" t="s">
        <v>455</v>
      </c>
      <c r="C181" s="16" t="s">
        <v>1013</v>
      </c>
      <c r="D181" s="23" t="s">
        <v>202</v>
      </c>
      <c r="E181" s="16" t="s">
        <v>2236</v>
      </c>
      <c r="F181" s="23">
        <v>37.1</v>
      </c>
      <c r="G181" s="16" t="s">
        <v>2534</v>
      </c>
      <c r="H181" s="23" t="s">
        <v>2535</v>
      </c>
      <c r="I181" s="16" t="s">
        <v>2536</v>
      </c>
      <c r="J181" s="23" t="s">
        <v>2537</v>
      </c>
      <c r="K181" s="16" t="s">
        <v>26</v>
      </c>
      <c r="L181" s="23" t="s">
        <v>66</v>
      </c>
      <c r="M181" s="16" t="s">
        <v>3016</v>
      </c>
      <c r="N181" s="23">
        <v>1</v>
      </c>
      <c r="O181" s="16">
        <v>1</v>
      </c>
      <c r="P181" s="23" t="s">
        <v>16</v>
      </c>
      <c r="Q181" s="16">
        <v>34</v>
      </c>
      <c r="R181" s="23">
        <v>34</v>
      </c>
      <c r="S181" s="24">
        <v>1</v>
      </c>
      <c r="T181" s="16" t="s">
        <v>1007</v>
      </c>
      <c r="U181" s="17"/>
      <c r="V181" s="17" t="s">
        <v>3023</v>
      </c>
    </row>
    <row r="182" spans="1:22" x14ac:dyDescent="0.25">
      <c r="A182" s="23" t="s">
        <v>454</v>
      </c>
      <c r="B182" s="23" t="s">
        <v>455</v>
      </c>
      <c r="C182" s="16" t="s">
        <v>1013</v>
      </c>
      <c r="D182" s="23" t="s">
        <v>202</v>
      </c>
      <c r="E182" s="16" t="s">
        <v>1673</v>
      </c>
      <c r="F182" s="23">
        <v>38.1</v>
      </c>
      <c r="G182" s="16" t="s">
        <v>463</v>
      </c>
      <c r="H182" s="23" t="s">
        <v>464</v>
      </c>
      <c r="I182" s="16" t="s">
        <v>465</v>
      </c>
      <c r="J182" s="23" t="s">
        <v>1960</v>
      </c>
      <c r="K182" s="16" t="s">
        <v>26</v>
      </c>
      <c r="L182" s="23" t="s">
        <v>66</v>
      </c>
      <c r="M182" s="16" t="s">
        <v>15</v>
      </c>
      <c r="N182" s="23">
        <v>2</v>
      </c>
      <c r="O182" s="16">
        <v>1</v>
      </c>
      <c r="P182" s="23" t="s">
        <v>16</v>
      </c>
      <c r="Q182" s="16">
        <v>0.88770000000000004</v>
      </c>
      <c r="R182" s="23">
        <v>0.88770000000000004</v>
      </c>
      <c r="S182" s="24">
        <v>1</v>
      </c>
      <c r="T182" s="16" t="s">
        <v>1007</v>
      </c>
      <c r="U182" s="17"/>
      <c r="V182" s="17" t="s">
        <v>3023</v>
      </c>
    </row>
    <row r="183" spans="1:22" x14ac:dyDescent="0.25">
      <c r="A183" s="23" t="s">
        <v>454</v>
      </c>
      <c r="B183" s="23" t="s">
        <v>455</v>
      </c>
      <c r="C183" s="16" t="s">
        <v>1013</v>
      </c>
      <c r="D183" s="23" t="s">
        <v>202</v>
      </c>
      <c r="E183" s="16" t="s">
        <v>1673</v>
      </c>
      <c r="F183" s="23">
        <v>38.299999999999997</v>
      </c>
      <c r="G183" s="16" t="s">
        <v>2538</v>
      </c>
      <c r="H183" s="23" t="s">
        <v>2539</v>
      </c>
      <c r="I183" s="16" t="s">
        <v>2540</v>
      </c>
      <c r="J183" s="23" t="s">
        <v>2541</v>
      </c>
      <c r="K183" s="16" t="s">
        <v>26</v>
      </c>
      <c r="L183" s="23" t="s">
        <v>66</v>
      </c>
      <c r="M183" s="16" t="s">
        <v>3016</v>
      </c>
      <c r="N183" s="23">
        <v>1</v>
      </c>
      <c r="O183" s="16">
        <v>1</v>
      </c>
      <c r="P183" s="23" t="s">
        <v>16</v>
      </c>
      <c r="Q183" s="16">
        <v>14</v>
      </c>
      <c r="R183" s="23">
        <v>14</v>
      </c>
      <c r="S183" s="24">
        <v>1</v>
      </c>
      <c r="T183" s="16" t="s">
        <v>1007</v>
      </c>
      <c r="U183" s="17"/>
      <c r="V183" s="17" t="s">
        <v>3023</v>
      </c>
    </row>
    <row r="184" spans="1:22" x14ac:dyDescent="0.25">
      <c r="A184" s="23" t="s">
        <v>454</v>
      </c>
      <c r="B184" s="23" t="s">
        <v>455</v>
      </c>
      <c r="C184" s="16" t="s">
        <v>1013</v>
      </c>
      <c r="D184" s="23" t="s">
        <v>202</v>
      </c>
      <c r="E184" s="16" t="s">
        <v>1674</v>
      </c>
      <c r="F184" s="23">
        <v>39.1</v>
      </c>
      <c r="G184" s="16" t="s">
        <v>2542</v>
      </c>
      <c r="H184" s="23" t="s">
        <v>2543</v>
      </c>
      <c r="I184" s="16" t="s">
        <v>2544</v>
      </c>
      <c r="J184" s="23" t="s">
        <v>2545</v>
      </c>
      <c r="K184" s="16" t="s">
        <v>26</v>
      </c>
      <c r="L184" s="23" t="s">
        <v>66</v>
      </c>
      <c r="M184" s="16" t="s">
        <v>3016</v>
      </c>
      <c r="N184" s="23">
        <v>1</v>
      </c>
      <c r="O184" s="16">
        <v>0.97440000000000004</v>
      </c>
      <c r="P184" s="23" t="s">
        <v>27</v>
      </c>
      <c r="Q184" s="16">
        <v>39</v>
      </c>
      <c r="R184" s="23">
        <v>38</v>
      </c>
      <c r="S184" s="24">
        <v>0.97435897435897434</v>
      </c>
      <c r="T184" s="16" t="s">
        <v>1007</v>
      </c>
      <c r="U184" s="17"/>
      <c r="V184" s="17" t="s">
        <v>3023</v>
      </c>
    </row>
    <row r="185" spans="1:22" x14ac:dyDescent="0.25">
      <c r="A185" s="23" t="s">
        <v>454</v>
      </c>
      <c r="B185" s="23" t="s">
        <v>455</v>
      </c>
      <c r="C185" s="16" t="s">
        <v>1013</v>
      </c>
      <c r="D185" s="23" t="s">
        <v>202</v>
      </c>
      <c r="E185" s="16" t="s">
        <v>1674</v>
      </c>
      <c r="F185" s="23">
        <v>39.200000000000003</v>
      </c>
      <c r="G185" s="16" t="s">
        <v>466</v>
      </c>
      <c r="H185" s="23" t="s">
        <v>467</v>
      </c>
      <c r="I185" s="16" t="s">
        <v>468</v>
      </c>
      <c r="J185" s="23" t="s">
        <v>469</v>
      </c>
      <c r="K185" s="16" t="s">
        <v>26</v>
      </c>
      <c r="L185" s="23" t="s">
        <v>66</v>
      </c>
      <c r="M185" s="16" t="s">
        <v>15</v>
      </c>
      <c r="N185" s="23">
        <v>2</v>
      </c>
      <c r="O185" s="16">
        <v>1</v>
      </c>
      <c r="P185" s="23" t="s">
        <v>16</v>
      </c>
      <c r="Q185" s="16">
        <v>28</v>
      </c>
      <c r="R185" s="23">
        <v>28</v>
      </c>
      <c r="S185" s="24">
        <v>1</v>
      </c>
      <c r="T185" s="16" t="s">
        <v>1007</v>
      </c>
      <c r="U185" s="17"/>
      <c r="V185" s="17" t="s">
        <v>3023</v>
      </c>
    </row>
    <row r="186" spans="1:22" x14ac:dyDescent="0.25">
      <c r="A186" s="23" t="s">
        <v>740</v>
      </c>
      <c r="B186" s="23" t="s">
        <v>741</v>
      </c>
      <c r="C186" s="16" t="s">
        <v>1013</v>
      </c>
      <c r="D186" s="23" t="s">
        <v>215</v>
      </c>
      <c r="E186" s="16" t="s">
        <v>1718</v>
      </c>
      <c r="F186" s="23">
        <v>16.149999999999999</v>
      </c>
      <c r="G186" s="16" t="s">
        <v>742</v>
      </c>
      <c r="H186" s="23" t="s">
        <v>1904</v>
      </c>
      <c r="I186" s="16" t="s">
        <v>743</v>
      </c>
      <c r="J186" s="23" t="s">
        <v>1971</v>
      </c>
      <c r="K186" s="16" t="s">
        <v>26</v>
      </c>
      <c r="L186" s="23" t="s">
        <v>66</v>
      </c>
      <c r="M186" s="16" t="s">
        <v>74</v>
      </c>
      <c r="N186" s="23">
        <v>6</v>
      </c>
      <c r="O186" s="16">
        <v>0.63329999999999997</v>
      </c>
      <c r="P186" s="23" t="s">
        <v>75</v>
      </c>
      <c r="Q186" s="16">
        <v>0.4829</v>
      </c>
      <c r="R186" s="23">
        <v>0.30579999999999996</v>
      </c>
      <c r="S186" s="24">
        <v>0.63325740318906598</v>
      </c>
      <c r="T186" s="16" t="s">
        <v>1010</v>
      </c>
      <c r="U186" s="17"/>
      <c r="V186" s="17" t="s">
        <v>3023</v>
      </c>
    </row>
    <row r="187" spans="1:22" x14ac:dyDescent="0.25">
      <c r="A187" s="23" t="s">
        <v>740</v>
      </c>
      <c r="B187" s="23" t="s">
        <v>741</v>
      </c>
      <c r="C187" s="16" t="s">
        <v>1013</v>
      </c>
      <c r="D187" s="23" t="s">
        <v>215</v>
      </c>
      <c r="E187" s="16" t="s">
        <v>1718</v>
      </c>
      <c r="F187" s="23">
        <v>16.16</v>
      </c>
      <c r="G187" s="16" t="s">
        <v>744</v>
      </c>
      <c r="H187" s="23" t="s">
        <v>1905</v>
      </c>
      <c r="I187" s="16" t="s">
        <v>743</v>
      </c>
      <c r="J187" s="23" t="s">
        <v>745</v>
      </c>
      <c r="K187" s="16" t="s">
        <v>26</v>
      </c>
      <c r="L187" s="23" t="s">
        <v>66</v>
      </c>
      <c r="M187" s="16" t="s">
        <v>74</v>
      </c>
      <c r="N187" s="23">
        <v>6</v>
      </c>
      <c r="O187" s="16">
        <v>0.23069999999999999</v>
      </c>
      <c r="P187" s="23" t="s">
        <v>75</v>
      </c>
      <c r="Q187" s="16">
        <v>0.83500000000000008</v>
      </c>
      <c r="R187" s="23">
        <v>0.19259999999999999</v>
      </c>
      <c r="S187" s="24">
        <v>0.23065868263473052</v>
      </c>
      <c r="T187" s="16" t="s">
        <v>1010</v>
      </c>
      <c r="U187" s="17"/>
      <c r="V187" s="17" t="s">
        <v>3023</v>
      </c>
    </row>
    <row r="188" spans="1:22" x14ac:dyDescent="0.25">
      <c r="A188" s="23" t="s">
        <v>740</v>
      </c>
      <c r="B188" s="23" t="s">
        <v>741</v>
      </c>
      <c r="C188" s="16" t="s">
        <v>1013</v>
      </c>
      <c r="D188" s="23" t="s">
        <v>215</v>
      </c>
      <c r="E188" s="16" t="s">
        <v>1718</v>
      </c>
      <c r="F188" s="23">
        <v>16.170000000000002</v>
      </c>
      <c r="G188" s="16" t="s">
        <v>2546</v>
      </c>
      <c r="H188" s="23" t="s">
        <v>2547</v>
      </c>
      <c r="I188" s="16" t="s">
        <v>2548</v>
      </c>
      <c r="J188" s="23" t="s">
        <v>2549</v>
      </c>
      <c r="K188" s="16" t="s">
        <v>26</v>
      </c>
      <c r="L188" s="23" t="s">
        <v>14</v>
      </c>
      <c r="M188" s="16" t="s">
        <v>3016</v>
      </c>
      <c r="N188" s="23">
        <v>1</v>
      </c>
      <c r="O188" s="16">
        <v>1.0471999999999999</v>
      </c>
      <c r="P188" s="23" t="s">
        <v>16</v>
      </c>
      <c r="Q188" s="16">
        <v>0.89</v>
      </c>
      <c r="R188" s="23">
        <v>0.93200000000000005</v>
      </c>
      <c r="S188" s="24">
        <v>1.047191011235955</v>
      </c>
      <c r="T188" s="16" t="s">
        <v>1007</v>
      </c>
      <c r="U188" s="17"/>
      <c r="V188" s="17" t="s">
        <v>3023</v>
      </c>
    </row>
    <row r="189" spans="1:22" x14ac:dyDescent="0.25">
      <c r="A189" s="23" t="s">
        <v>740</v>
      </c>
      <c r="B189" s="23" t="s">
        <v>741</v>
      </c>
      <c r="C189" s="16" t="s">
        <v>1013</v>
      </c>
      <c r="D189" s="23" t="s">
        <v>215</v>
      </c>
      <c r="E189" s="16" t="s">
        <v>1718</v>
      </c>
      <c r="F189" s="23">
        <v>16.18</v>
      </c>
      <c r="G189" s="16" t="s">
        <v>746</v>
      </c>
      <c r="H189" s="23" t="s">
        <v>1429</v>
      </c>
      <c r="I189" s="16" t="s">
        <v>743</v>
      </c>
      <c r="J189" s="23" t="s">
        <v>1972</v>
      </c>
      <c r="K189" s="16" t="s">
        <v>26</v>
      </c>
      <c r="L189" s="23" t="s">
        <v>66</v>
      </c>
      <c r="M189" s="16" t="s">
        <v>15</v>
      </c>
      <c r="N189" s="23">
        <v>2</v>
      </c>
      <c r="O189" s="16">
        <v>0.44030000000000002</v>
      </c>
      <c r="P189" s="23" t="s">
        <v>75</v>
      </c>
      <c r="Q189" s="16">
        <v>0.73</v>
      </c>
      <c r="R189" s="23">
        <v>0.32140000000000002</v>
      </c>
      <c r="S189" s="24">
        <v>0.44027397260273976</v>
      </c>
      <c r="T189" s="16" t="s">
        <v>1010</v>
      </c>
      <c r="U189" s="17"/>
      <c r="V189" s="17" t="s">
        <v>3023</v>
      </c>
    </row>
    <row r="190" spans="1:22" x14ac:dyDescent="0.25">
      <c r="A190" s="23" t="s">
        <v>740</v>
      </c>
      <c r="B190" s="23" t="s">
        <v>741</v>
      </c>
      <c r="C190" s="16" t="s">
        <v>1013</v>
      </c>
      <c r="D190" s="23" t="s">
        <v>215</v>
      </c>
      <c r="E190" s="16" t="s">
        <v>1718</v>
      </c>
      <c r="F190" s="23">
        <v>16.190000000000001</v>
      </c>
      <c r="G190" s="16" t="s">
        <v>747</v>
      </c>
      <c r="H190" s="23" t="s">
        <v>1906</v>
      </c>
      <c r="I190" s="16" t="s">
        <v>743</v>
      </c>
      <c r="J190" s="23" t="s">
        <v>1973</v>
      </c>
      <c r="K190" s="16" t="s">
        <v>26</v>
      </c>
      <c r="L190" s="23" t="s">
        <v>66</v>
      </c>
      <c r="M190" s="16" t="s">
        <v>15</v>
      </c>
      <c r="N190" s="23">
        <v>2</v>
      </c>
      <c r="O190" s="16">
        <v>1.4361999999999999</v>
      </c>
      <c r="P190" s="23" t="s">
        <v>16</v>
      </c>
      <c r="Q190" s="16">
        <v>0.47000000000000003</v>
      </c>
      <c r="R190" s="23">
        <v>0.67500000000000004</v>
      </c>
      <c r="S190" s="24">
        <v>1.4361702127659575</v>
      </c>
      <c r="T190" s="16" t="s">
        <v>1007</v>
      </c>
      <c r="U190" s="17"/>
      <c r="V190" s="17" t="s">
        <v>3023</v>
      </c>
    </row>
    <row r="191" spans="1:22" x14ac:dyDescent="0.25">
      <c r="A191" s="23" t="s">
        <v>740</v>
      </c>
      <c r="B191" s="23" t="s">
        <v>741</v>
      </c>
      <c r="C191" s="16" t="s">
        <v>1013</v>
      </c>
      <c r="D191" s="23" t="s">
        <v>215</v>
      </c>
      <c r="E191" s="16" t="s">
        <v>1719</v>
      </c>
      <c r="F191" s="23">
        <v>17.100000000000001</v>
      </c>
      <c r="G191" s="16" t="s">
        <v>751</v>
      </c>
      <c r="H191" s="23" t="s">
        <v>1430</v>
      </c>
      <c r="I191" s="16" t="s">
        <v>752</v>
      </c>
      <c r="J191" s="23" t="s">
        <v>753</v>
      </c>
      <c r="K191" s="16" t="s">
        <v>26</v>
      </c>
      <c r="L191" s="23" t="s">
        <v>14</v>
      </c>
      <c r="M191" s="16" t="s">
        <v>15</v>
      </c>
      <c r="N191" s="23">
        <v>2</v>
      </c>
      <c r="O191" s="16">
        <v>1</v>
      </c>
      <c r="P191" s="23" t="s">
        <v>16</v>
      </c>
      <c r="Q191" s="16">
        <v>0.8</v>
      </c>
      <c r="R191" s="23">
        <v>0.8</v>
      </c>
      <c r="S191" s="24">
        <v>1</v>
      </c>
      <c r="T191" s="16" t="s">
        <v>1007</v>
      </c>
      <c r="U191" s="17"/>
      <c r="V191" s="17" t="s">
        <v>3023</v>
      </c>
    </row>
    <row r="192" spans="1:22" x14ac:dyDescent="0.25">
      <c r="A192" s="23" t="s">
        <v>740</v>
      </c>
      <c r="B192" s="23" t="s">
        <v>741</v>
      </c>
      <c r="C192" s="16" t="s">
        <v>1013</v>
      </c>
      <c r="D192" s="23" t="s">
        <v>215</v>
      </c>
      <c r="E192" s="16" t="s">
        <v>1719</v>
      </c>
      <c r="F192" s="23">
        <v>17.11</v>
      </c>
      <c r="G192" s="16" t="s">
        <v>754</v>
      </c>
      <c r="H192" s="23" t="s">
        <v>1431</v>
      </c>
      <c r="I192" s="16" t="s">
        <v>743</v>
      </c>
      <c r="J192" s="23" t="s">
        <v>1973</v>
      </c>
      <c r="K192" s="16" t="s">
        <v>26</v>
      </c>
      <c r="L192" s="23" t="s">
        <v>66</v>
      </c>
      <c r="M192" s="16" t="s">
        <v>15</v>
      </c>
      <c r="N192" s="23">
        <v>2</v>
      </c>
      <c r="O192" s="16">
        <v>0.74250000000000005</v>
      </c>
      <c r="P192" s="23" t="s">
        <v>75</v>
      </c>
      <c r="Q192" s="16">
        <v>0.75</v>
      </c>
      <c r="R192" s="23">
        <v>0.55689999999999995</v>
      </c>
      <c r="S192" s="24">
        <v>0.74253333333333327</v>
      </c>
      <c r="T192" s="16" t="s">
        <v>1010</v>
      </c>
      <c r="U192" s="17"/>
      <c r="V192" s="17" t="s">
        <v>3023</v>
      </c>
    </row>
    <row r="193" spans="1:22" x14ac:dyDescent="0.25">
      <c r="A193" s="23" t="s">
        <v>740</v>
      </c>
      <c r="B193" s="23" t="s">
        <v>741</v>
      </c>
      <c r="C193" s="16" t="s">
        <v>1013</v>
      </c>
      <c r="D193" s="23" t="s">
        <v>215</v>
      </c>
      <c r="E193" s="16" t="s">
        <v>1719</v>
      </c>
      <c r="F193" s="23">
        <v>17.12</v>
      </c>
      <c r="G193" s="16" t="s">
        <v>2550</v>
      </c>
      <c r="H193" s="23" t="s">
        <v>2551</v>
      </c>
      <c r="I193" s="16" t="s">
        <v>2548</v>
      </c>
      <c r="J193" s="23" t="s">
        <v>2552</v>
      </c>
      <c r="K193" s="16" t="s">
        <v>26</v>
      </c>
      <c r="L193" s="23" t="s">
        <v>66</v>
      </c>
      <c r="M193" s="16" t="s">
        <v>3016</v>
      </c>
      <c r="N193" s="23">
        <v>1</v>
      </c>
      <c r="O193" s="16">
        <v>0.99760000000000004</v>
      </c>
      <c r="P193" s="23" t="s">
        <v>27</v>
      </c>
      <c r="Q193" s="16">
        <v>0.99439999999999995</v>
      </c>
      <c r="R193" s="23">
        <v>0.99199999999999999</v>
      </c>
      <c r="S193" s="24">
        <v>0.99758648431214803</v>
      </c>
      <c r="T193" s="16" t="s">
        <v>1007</v>
      </c>
      <c r="U193" s="17"/>
      <c r="V193" s="17" t="s">
        <v>3023</v>
      </c>
    </row>
    <row r="194" spans="1:22" x14ac:dyDescent="0.25">
      <c r="A194" s="23" t="s">
        <v>740</v>
      </c>
      <c r="B194" s="23" t="s">
        <v>741</v>
      </c>
      <c r="C194" s="16" t="s">
        <v>1013</v>
      </c>
      <c r="D194" s="23" t="s">
        <v>215</v>
      </c>
      <c r="E194" s="16" t="s">
        <v>1719</v>
      </c>
      <c r="F194" s="23">
        <v>17.8</v>
      </c>
      <c r="G194" s="16" t="s">
        <v>748</v>
      </c>
      <c r="H194" s="23" t="s">
        <v>1907</v>
      </c>
      <c r="I194" s="16" t="s">
        <v>743</v>
      </c>
      <c r="J194" s="23" t="s">
        <v>1974</v>
      </c>
      <c r="K194" s="16" t="s">
        <v>26</v>
      </c>
      <c r="L194" s="23" t="s">
        <v>66</v>
      </c>
      <c r="M194" s="16" t="s">
        <v>74</v>
      </c>
      <c r="N194" s="23">
        <v>6</v>
      </c>
      <c r="O194" s="16">
        <v>0.5746</v>
      </c>
      <c r="P194" s="23" t="s">
        <v>75</v>
      </c>
      <c r="Q194" s="16">
        <v>0.5</v>
      </c>
      <c r="R194" s="23">
        <v>0.2873</v>
      </c>
      <c r="S194" s="24">
        <v>0.5746</v>
      </c>
      <c r="T194" s="16" t="s">
        <v>1010</v>
      </c>
      <c r="U194" s="17"/>
      <c r="V194" s="17" t="s">
        <v>3023</v>
      </c>
    </row>
    <row r="195" spans="1:22" x14ac:dyDescent="0.25">
      <c r="A195" s="23" t="s">
        <v>740</v>
      </c>
      <c r="B195" s="23" t="s">
        <v>741</v>
      </c>
      <c r="C195" s="16" t="s">
        <v>1013</v>
      </c>
      <c r="D195" s="23" t="s">
        <v>215</v>
      </c>
      <c r="E195" s="16" t="s">
        <v>1719</v>
      </c>
      <c r="F195" s="23">
        <v>17.899999999999999</v>
      </c>
      <c r="G195" s="16" t="s">
        <v>750</v>
      </c>
      <c r="H195" s="23" t="s">
        <v>1908</v>
      </c>
      <c r="I195" s="16" t="s">
        <v>743</v>
      </c>
      <c r="J195" s="23" t="s">
        <v>1975</v>
      </c>
      <c r="K195" s="16" t="s">
        <v>26</v>
      </c>
      <c r="L195" s="23" t="s">
        <v>66</v>
      </c>
      <c r="M195" s="16" t="s">
        <v>74</v>
      </c>
      <c r="N195" s="23">
        <v>6</v>
      </c>
      <c r="O195" s="16">
        <v>0.56220000000000003</v>
      </c>
      <c r="P195" s="23" t="s">
        <v>75</v>
      </c>
      <c r="Q195" s="16">
        <v>0.5</v>
      </c>
      <c r="R195" s="23">
        <v>0.28110000000000002</v>
      </c>
      <c r="S195" s="24">
        <v>0.56220000000000003</v>
      </c>
      <c r="T195" s="16" t="s">
        <v>1010</v>
      </c>
      <c r="U195" s="17"/>
      <c r="V195" s="17" t="s">
        <v>3023</v>
      </c>
    </row>
    <row r="196" spans="1:22" x14ac:dyDescent="0.25">
      <c r="A196" s="23" t="s">
        <v>410</v>
      </c>
      <c r="B196" s="23" t="s">
        <v>411</v>
      </c>
      <c r="C196" s="16" t="s">
        <v>1006</v>
      </c>
      <c r="D196" s="23" t="s">
        <v>135</v>
      </c>
      <c r="E196" s="16" t="s">
        <v>1666</v>
      </c>
      <c r="F196" s="23">
        <v>17.13</v>
      </c>
      <c r="G196" s="16" t="s">
        <v>412</v>
      </c>
      <c r="H196" s="23" t="s">
        <v>413</v>
      </c>
      <c r="I196" s="16" t="s">
        <v>414</v>
      </c>
      <c r="J196" s="23" t="s">
        <v>415</v>
      </c>
      <c r="K196" s="16" t="s">
        <v>26</v>
      </c>
      <c r="L196" s="23" t="s">
        <v>66</v>
      </c>
      <c r="M196" s="16" t="s">
        <v>15</v>
      </c>
      <c r="N196" s="23">
        <v>2</v>
      </c>
      <c r="O196" s="16">
        <v>1</v>
      </c>
      <c r="P196" s="23" t="s">
        <v>16</v>
      </c>
      <c r="Q196" s="16">
        <v>14</v>
      </c>
      <c r="R196" s="23">
        <v>14</v>
      </c>
      <c r="S196" s="24">
        <v>1</v>
      </c>
      <c r="T196" s="16" t="s">
        <v>1007</v>
      </c>
      <c r="U196" s="17"/>
      <c r="V196" s="17" t="s">
        <v>3023</v>
      </c>
    </row>
    <row r="197" spans="1:22" x14ac:dyDescent="0.25">
      <c r="A197" s="23" t="s">
        <v>410</v>
      </c>
      <c r="B197" s="23" t="s">
        <v>411</v>
      </c>
      <c r="C197" s="16" t="s">
        <v>1006</v>
      </c>
      <c r="D197" s="23" t="s">
        <v>135</v>
      </c>
      <c r="E197" s="16" t="s">
        <v>1666</v>
      </c>
      <c r="F197" s="23">
        <v>17.14</v>
      </c>
      <c r="G197" s="16" t="s">
        <v>416</v>
      </c>
      <c r="H197" s="23" t="s">
        <v>417</v>
      </c>
      <c r="I197" s="16" t="s">
        <v>418</v>
      </c>
      <c r="J197" s="23" t="s">
        <v>419</v>
      </c>
      <c r="K197" s="16" t="s">
        <v>26</v>
      </c>
      <c r="L197" s="23" t="s">
        <v>66</v>
      </c>
      <c r="M197" s="16" t="s">
        <v>15</v>
      </c>
      <c r="N197" s="23">
        <v>2</v>
      </c>
      <c r="O197" s="16">
        <v>1</v>
      </c>
      <c r="P197" s="23" t="s">
        <v>16</v>
      </c>
      <c r="Q197" s="16">
        <v>0.9</v>
      </c>
      <c r="R197" s="23">
        <v>0.9</v>
      </c>
      <c r="S197" s="24">
        <v>1</v>
      </c>
      <c r="T197" s="16" t="s">
        <v>1007</v>
      </c>
      <c r="U197" s="17"/>
      <c r="V197" s="17" t="s">
        <v>3023</v>
      </c>
    </row>
    <row r="198" spans="1:22" x14ac:dyDescent="0.25">
      <c r="A198" s="23" t="s">
        <v>410</v>
      </c>
      <c r="B198" s="23" t="s">
        <v>411</v>
      </c>
      <c r="C198" s="16" t="s">
        <v>1006</v>
      </c>
      <c r="D198" s="23" t="s">
        <v>135</v>
      </c>
      <c r="E198" s="16" t="s">
        <v>1666</v>
      </c>
      <c r="F198" s="23">
        <v>17.16</v>
      </c>
      <c r="G198" s="16" t="s">
        <v>420</v>
      </c>
      <c r="H198" s="23" t="s">
        <v>421</v>
      </c>
      <c r="I198" s="16" t="s">
        <v>422</v>
      </c>
      <c r="J198" s="23" t="s">
        <v>423</v>
      </c>
      <c r="K198" s="16" t="s">
        <v>26</v>
      </c>
      <c r="L198" s="23" t="s">
        <v>66</v>
      </c>
      <c r="M198" s="16" t="s">
        <v>15</v>
      </c>
      <c r="N198" s="23">
        <v>2</v>
      </c>
      <c r="O198" s="16">
        <v>1</v>
      </c>
      <c r="P198" s="23" t="s">
        <v>16</v>
      </c>
      <c r="Q198" s="16">
        <v>95</v>
      </c>
      <c r="R198" s="23">
        <v>95</v>
      </c>
      <c r="S198" s="24">
        <v>1</v>
      </c>
      <c r="T198" s="16" t="s">
        <v>1007</v>
      </c>
      <c r="U198" s="17"/>
      <c r="V198" s="17" t="s">
        <v>3023</v>
      </c>
    </row>
    <row r="199" spans="1:22" x14ac:dyDescent="0.25">
      <c r="A199" s="23" t="s">
        <v>410</v>
      </c>
      <c r="B199" s="23" t="s">
        <v>411</v>
      </c>
      <c r="C199" s="16" t="s">
        <v>1006</v>
      </c>
      <c r="D199" s="23" t="s">
        <v>135</v>
      </c>
      <c r="E199" s="16" t="s">
        <v>2237</v>
      </c>
      <c r="F199" s="23">
        <v>18.100000000000001</v>
      </c>
      <c r="G199" s="16" t="s">
        <v>2553</v>
      </c>
      <c r="H199" s="23" t="s">
        <v>2554</v>
      </c>
      <c r="I199" s="16" t="s">
        <v>2555</v>
      </c>
      <c r="J199" s="23" t="s">
        <v>2556</v>
      </c>
      <c r="K199" s="16" t="s">
        <v>26</v>
      </c>
      <c r="L199" s="23" t="s">
        <v>66</v>
      </c>
      <c r="M199" s="16" t="s">
        <v>3016</v>
      </c>
      <c r="N199" s="23">
        <v>1</v>
      </c>
      <c r="O199" s="16">
        <v>1</v>
      </c>
      <c r="P199" s="23" t="s">
        <v>16</v>
      </c>
      <c r="Q199" s="16">
        <v>15</v>
      </c>
      <c r="R199" s="23">
        <v>15</v>
      </c>
      <c r="S199" s="24">
        <v>1</v>
      </c>
      <c r="T199" s="16" t="s">
        <v>1007</v>
      </c>
      <c r="U199" s="17"/>
      <c r="V199" s="17" t="s">
        <v>3023</v>
      </c>
    </row>
    <row r="200" spans="1:22" x14ac:dyDescent="0.25">
      <c r="A200" s="23" t="s">
        <v>410</v>
      </c>
      <c r="B200" s="23" t="s">
        <v>411</v>
      </c>
      <c r="C200" s="16" t="s">
        <v>1006</v>
      </c>
      <c r="D200" s="23" t="s">
        <v>135</v>
      </c>
      <c r="E200" s="16" t="s">
        <v>2237</v>
      </c>
      <c r="F200" s="23">
        <v>18.899999999999999</v>
      </c>
      <c r="G200" s="16" t="s">
        <v>2557</v>
      </c>
      <c r="H200" s="23" t="s">
        <v>2558</v>
      </c>
      <c r="I200" s="16" t="s">
        <v>2555</v>
      </c>
      <c r="J200" s="23" t="s">
        <v>2559</v>
      </c>
      <c r="K200" s="16" t="s">
        <v>26</v>
      </c>
      <c r="L200" s="23" t="s">
        <v>66</v>
      </c>
      <c r="M200" s="16" t="s">
        <v>3016</v>
      </c>
      <c r="N200" s="23">
        <v>1</v>
      </c>
      <c r="O200" s="16">
        <v>1</v>
      </c>
      <c r="P200" s="23" t="s">
        <v>16</v>
      </c>
      <c r="Q200" s="16">
        <v>8</v>
      </c>
      <c r="R200" s="23">
        <v>8</v>
      </c>
      <c r="S200" s="24">
        <v>1</v>
      </c>
      <c r="T200" s="16" t="s">
        <v>1007</v>
      </c>
      <c r="U200" s="17"/>
      <c r="V200" s="17" t="s">
        <v>3023</v>
      </c>
    </row>
    <row r="201" spans="1:22" x14ac:dyDescent="0.25">
      <c r="A201" s="23" t="s">
        <v>410</v>
      </c>
      <c r="B201" s="23" t="s">
        <v>411</v>
      </c>
      <c r="C201" s="16" t="s">
        <v>1006</v>
      </c>
      <c r="D201" s="23" t="s">
        <v>135</v>
      </c>
      <c r="E201" s="16" t="s">
        <v>2238</v>
      </c>
      <c r="F201" s="23">
        <v>19.23</v>
      </c>
      <c r="G201" s="16" t="s">
        <v>2560</v>
      </c>
      <c r="H201" s="23" t="s">
        <v>2561</v>
      </c>
      <c r="I201" s="16" t="s">
        <v>2562</v>
      </c>
      <c r="J201" s="23" t="s">
        <v>2563</v>
      </c>
      <c r="K201" s="16" t="s">
        <v>26</v>
      </c>
      <c r="L201" s="23" t="s">
        <v>66</v>
      </c>
      <c r="M201" s="16" t="s">
        <v>3016</v>
      </c>
      <c r="N201" s="23">
        <v>1</v>
      </c>
      <c r="O201" s="16">
        <v>1</v>
      </c>
      <c r="P201" s="23" t="s">
        <v>16</v>
      </c>
      <c r="Q201" s="16">
        <v>7</v>
      </c>
      <c r="R201" s="23">
        <v>7</v>
      </c>
      <c r="S201" s="24">
        <v>1</v>
      </c>
      <c r="T201" s="16" t="s">
        <v>1007</v>
      </c>
      <c r="U201" s="17"/>
      <c r="V201" s="17" t="s">
        <v>3023</v>
      </c>
    </row>
    <row r="202" spans="1:22" x14ac:dyDescent="0.25">
      <c r="A202" s="23" t="s">
        <v>410</v>
      </c>
      <c r="B202" s="23" t="s">
        <v>411</v>
      </c>
      <c r="C202" s="16" t="s">
        <v>1006</v>
      </c>
      <c r="D202" s="23" t="s">
        <v>135</v>
      </c>
      <c r="E202" s="16" t="s">
        <v>2238</v>
      </c>
      <c r="F202" s="23">
        <v>19.25</v>
      </c>
      <c r="G202" s="16" t="s">
        <v>2564</v>
      </c>
      <c r="H202" s="23" t="s">
        <v>2565</v>
      </c>
      <c r="I202" s="16" t="s">
        <v>2566</v>
      </c>
      <c r="J202" s="23" t="s">
        <v>2567</v>
      </c>
      <c r="K202" s="16" t="s">
        <v>26</v>
      </c>
      <c r="L202" s="23" t="s">
        <v>66</v>
      </c>
      <c r="M202" s="16" t="s">
        <v>3016</v>
      </c>
      <c r="N202" s="23">
        <v>1</v>
      </c>
      <c r="O202" s="16">
        <v>1</v>
      </c>
      <c r="P202" s="23" t="s">
        <v>16</v>
      </c>
      <c r="Q202" s="16">
        <v>9</v>
      </c>
      <c r="R202" s="23">
        <v>9</v>
      </c>
      <c r="S202" s="24">
        <v>1</v>
      </c>
      <c r="T202" s="16" t="s">
        <v>1007</v>
      </c>
      <c r="U202" s="17"/>
      <c r="V202" s="17" t="s">
        <v>3023</v>
      </c>
    </row>
    <row r="203" spans="1:22" x14ac:dyDescent="0.25">
      <c r="A203" s="23" t="s">
        <v>410</v>
      </c>
      <c r="B203" s="23" t="s">
        <v>411</v>
      </c>
      <c r="C203" s="16" t="s">
        <v>1006</v>
      </c>
      <c r="D203" s="23" t="s">
        <v>135</v>
      </c>
      <c r="E203" s="16" t="s">
        <v>2238</v>
      </c>
      <c r="F203" s="23">
        <v>19.260000000000002</v>
      </c>
      <c r="G203" s="16" t="s">
        <v>2568</v>
      </c>
      <c r="H203" s="23" t="s">
        <v>2569</v>
      </c>
      <c r="I203" s="16" t="s">
        <v>2566</v>
      </c>
      <c r="J203" s="23" t="s">
        <v>2570</v>
      </c>
      <c r="K203" s="16" t="s">
        <v>26</v>
      </c>
      <c r="L203" s="23" t="s">
        <v>66</v>
      </c>
      <c r="M203" s="16" t="s">
        <v>3016</v>
      </c>
      <c r="N203" s="23">
        <v>1</v>
      </c>
      <c r="O203" s="16">
        <v>1</v>
      </c>
      <c r="P203" s="23" t="s">
        <v>16</v>
      </c>
      <c r="Q203" s="16">
        <v>11</v>
      </c>
      <c r="R203" s="23">
        <v>11</v>
      </c>
      <c r="S203" s="24">
        <v>1</v>
      </c>
      <c r="T203" s="16" t="s">
        <v>1007</v>
      </c>
      <c r="U203" s="17"/>
      <c r="V203" s="17" t="s">
        <v>3023</v>
      </c>
    </row>
    <row r="204" spans="1:22" x14ac:dyDescent="0.25">
      <c r="A204" s="23" t="s">
        <v>410</v>
      </c>
      <c r="B204" s="23" t="s">
        <v>411</v>
      </c>
      <c r="C204" s="16" t="s">
        <v>1006</v>
      </c>
      <c r="D204" s="23" t="s">
        <v>135</v>
      </c>
      <c r="E204" s="16" t="s">
        <v>1667</v>
      </c>
      <c r="F204" s="23">
        <v>20.14</v>
      </c>
      <c r="G204" s="16" t="s">
        <v>2571</v>
      </c>
      <c r="H204" s="23" t="s">
        <v>2572</v>
      </c>
      <c r="I204" s="16" t="s">
        <v>2562</v>
      </c>
      <c r="J204" s="23" t="s">
        <v>2573</v>
      </c>
      <c r="K204" s="16" t="s">
        <v>26</v>
      </c>
      <c r="L204" s="23" t="s">
        <v>66</v>
      </c>
      <c r="M204" s="16" t="s">
        <v>3016</v>
      </c>
      <c r="N204" s="23">
        <v>1</v>
      </c>
      <c r="O204" s="16">
        <v>1</v>
      </c>
      <c r="P204" s="23" t="s">
        <v>16</v>
      </c>
      <c r="Q204" s="16">
        <v>7</v>
      </c>
      <c r="R204" s="23">
        <v>7</v>
      </c>
      <c r="S204" s="24">
        <v>1</v>
      </c>
      <c r="T204" s="16" t="s">
        <v>1007</v>
      </c>
      <c r="U204" s="17"/>
      <c r="V204" s="17" t="s">
        <v>3023</v>
      </c>
    </row>
    <row r="205" spans="1:22" x14ac:dyDescent="0.25">
      <c r="A205" s="23" t="s">
        <v>410</v>
      </c>
      <c r="B205" s="23" t="s">
        <v>411</v>
      </c>
      <c r="C205" s="16" t="s">
        <v>1006</v>
      </c>
      <c r="D205" s="23" t="s">
        <v>135</v>
      </c>
      <c r="E205" s="16" t="s">
        <v>1667</v>
      </c>
      <c r="F205" s="23">
        <v>20.16</v>
      </c>
      <c r="G205" s="16" t="s">
        <v>425</v>
      </c>
      <c r="H205" s="23" t="s">
        <v>426</v>
      </c>
      <c r="I205" s="16" t="s">
        <v>424</v>
      </c>
      <c r="J205" s="23" t="s">
        <v>427</v>
      </c>
      <c r="K205" s="16" t="s">
        <v>26</v>
      </c>
      <c r="L205" s="23" t="s">
        <v>66</v>
      </c>
      <c r="M205" s="16" t="s">
        <v>15</v>
      </c>
      <c r="N205" s="23">
        <v>2</v>
      </c>
      <c r="O205" s="16">
        <v>1</v>
      </c>
      <c r="P205" s="23" t="s">
        <v>16</v>
      </c>
      <c r="Q205" s="16">
        <v>14</v>
      </c>
      <c r="R205" s="23">
        <v>14</v>
      </c>
      <c r="S205" s="24">
        <v>1</v>
      </c>
      <c r="T205" s="16" t="s">
        <v>1007</v>
      </c>
      <c r="U205" s="17"/>
      <c r="V205" s="17" t="s">
        <v>3023</v>
      </c>
    </row>
    <row r="206" spans="1:22" x14ac:dyDescent="0.25">
      <c r="A206" s="23" t="s">
        <v>470</v>
      </c>
      <c r="B206" s="23" t="s">
        <v>471</v>
      </c>
      <c r="C206" s="16" t="s">
        <v>1012</v>
      </c>
      <c r="D206" s="23" t="s">
        <v>140</v>
      </c>
      <c r="E206" s="16" t="s">
        <v>1675</v>
      </c>
      <c r="F206" s="23">
        <v>17.100000000000001</v>
      </c>
      <c r="G206" s="16" t="s">
        <v>472</v>
      </c>
      <c r="H206" s="23" t="s">
        <v>473</v>
      </c>
      <c r="I206" s="16" t="s">
        <v>474</v>
      </c>
      <c r="J206" s="23" t="s">
        <v>475</v>
      </c>
      <c r="K206" s="16" t="s">
        <v>26</v>
      </c>
      <c r="L206" s="23" t="s">
        <v>66</v>
      </c>
      <c r="M206" s="16" t="s">
        <v>15</v>
      </c>
      <c r="N206" s="23">
        <v>2</v>
      </c>
      <c r="O206" s="16">
        <v>1.0778000000000001</v>
      </c>
      <c r="P206" s="23" t="s">
        <v>16</v>
      </c>
      <c r="Q206" s="16">
        <v>514</v>
      </c>
      <c r="R206" s="23">
        <v>554</v>
      </c>
      <c r="S206" s="24">
        <v>1.0778210116731517</v>
      </c>
      <c r="T206" s="16" t="s">
        <v>1007</v>
      </c>
      <c r="U206" s="17"/>
      <c r="V206" s="17" t="s">
        <v>3023</v>
      </c>
    </row>
    <row r="207" spans="1:22" x14ac:dyDescent="0.25">
      <c r="A207" s="23" t="s">
        <v>470</v>
      </c>
      <c r="B207" s="23" t="s">
        <v>471</v>
      </c>
      <c r="C207" s="16" t="s">
        <v>1012</v>
      </c>
      <c r="D207" s="23" t="s">
        <v>140</v>
      </c>
      <c r="E207" s="16" t="s">
        <v>1675</v>
      </c>
      <c r="F207" s="23">
        <v>17.11</v>
      </c>
      <c r="G207" s="16" t="s">
        <v>493</v>
      </c>
      <c r="H207" s="23" t="s">
        <v>494</v>
      </c>
      <c r="I207" s="16" t="s">
        <v>495</v>
      </c>
      <c r="J207" s="23" t="s">
        <v>496</v>
      </c>
      <c r="K207" s="16" t="s">
        <v>26</v>
      </c>
      <c r="L207" s="23" t="s">
        <v>14</v>
      </c>
      <c r="M207" s="16" t="s">
        <v>15</v>
      </c>
      <c r="N207" s="23">
        <v>2</v>
      </c>
      <c r="O207" s="16">
        <v>1.0069999999999999</v>
      </c>
      <c r="P207" s="23" t="s">
        <v>16</v>
      </c>
      <c r="Q207" s="16">
        <v>0.99299999999999999</v>
      </c>
      <c r="R207" s="23">
        <v>1</v>
      </c>
      <c r="S207" s="24">
        <v>1.0070493454179255</v>
      </c>
      <c r="T207" s="16" t="s">
        <v>1007</v>
      </c>
      <c r="U207" s="17"/>
      <c r="V207" s="17" t="s">
        <v>3023</v>
      </c>
    </row>
    <row r="208" spans="1:22" x14ac:dyDescent="0.25">
      <c r="A208" s="23" t="s">
        <v>470</v>
      </c>
      <c r="B208" s="23" t="s">
        <v>471</v>
      </c>
      <c r="C208" s="16" t="s">
        <v>1012</v>
      </c>
      <c r="D208" s="23" t="s">
        <v>140</v>
      </c>
      <c r="E208" s="16" t="s">
        <v>1675</v>
      </c>
      <c r="F208" s="23">
        <v>17.5</v>
      </c>
      <c r="G208" s="16" t="s">
        <v>476</v>
      </c>
      <c r="H208" s="23" t="s">
        <v>477</v>
      </c>
      <c r="I208" s="16" t="s">
        <v>478</v>
      </c>
      <c r="J208" s="23" t="s">
        <v>479</v>
      </c>
      <c r="K208" s="16" t="s">
        <v>26</v>
      </c>
      <c r="L208" s="23" t="s">
        <v>66</v>
      </c>
      <c r="M208" s="16" t="s">
        <v>15</v>
      </c>
      <c r="N208" s="23">
        <v>2</v>
      </c>
      <c r="O208" s="16">
        <v>1.3874</v>
      </c>
      <c r="P208" s="23" t="s">
        <v>16</v>
      </c>
      <c r="Q208" s="16">
        <v>1998</v>
      </c>
      <c r="R208" s="23">
        <v>2772</v>
      </c>
      <c r="S208" s="24">
        <v>1.3873873873873874</v>
      </c>
      <c r="T208" s="16" t="s">
        <v>1007</v>
      </c>
      <c r="U208" s="17"/>
      <c r="V208" s="17" t="s">
        <v>3023</v>
      </c>
    </row>
    <row r="209" spans="1:22" x14ac:dyDescent="0.25">
      <c r="A209" s="23" t="s">
        <v>470</v>
      </c>
      <c r="B209" s="23" t="s">
        <v>471</v>
      </c>
      <c r="C209" s="16" t="s">
        <v>1012</v>
      </c>
      <c r="D209" s="23" t="s">
        <v>140</v>
      </c>
      <c r="E209" s="16" t="s">
        <v>1675</v>
      </c>
      <c r="F209" s="23">
        <v>17.600000000000001</v>
      </c>
      <c r="G209" s="16" t="s">
        <v>480</v>
      </c>
      <c r="H209" s="23" t="s">
        <v>481</v>
      </c>
      <c r="I209" s="16" t="s">
        <v>478</v>
      </c>
      <c r="J209" s="23" t="s">
        <v>482</v>
      </c>
      <c r="K209" s="16" t="s">
        <v>26</v>
      </c>
      <c r="L209" s="23" t="s">
        <v>66</v>
      </c>
      <c r="M209" s="16" t="s">
        <v>15</v>
      </c>
      <c r="N209" s="23">
        <v>2</v>
      </c>
      <c r="O209" s="16">
        <v>1.1041000000000001</v>
      </c>
      <c r="P209" s="23" t="s">
        <v>16</v>
      </c>
      <c r="Q209" s="16">
        <v>740</v>
      </c>
      <c r="R209" s="23">
        <v>817</v>
      </c>
      <c r="S209" s="24">
        <v>1.104054054054054</v>
      </c>
      <c r="T209" s="16" t="s">
        <v>1007</v>
      </c>
      <c r="U209" s="17"/>
      <c r="V209" s="17" t="s">
        <v>3023</v>
      </c>
    </row>
    <row r="210" spans="1:22" x14ac:dyDescent="0.25">
      <c r="A210" s="23" t="s">
        <v>470</v>
      </c>
      <c r="B210" s="23" t="s">
        <v>471</v>
      </c>
      <c r="C210" s="16" t="s">
        <v>1012</v>
      </c>
      <c r="D210" s="23" t="s">
        <v>140</v>
      </c>
      <c r="E210" s="16" t="s">
        <v>1675</v>
      </c>
      <c r="F210" s="23">
        <v>17.7</v>
      </c>
      <c r="G210" s="16" t="s">
        <v>483</v>
      </c>
      <c r="H210" s="23" t="s">
        <v>484</v>
      </c>
      <c r="I210" s="16" t="s">
        <v>478</v>
      </c>
      <c r="J210" s="23" t="s">
        <v>485</v>
      </c>
      <c r="K210" s="16" t="s">
        <v>26</v>
      </c>
      <c r="L210" s="23" t="s">
        <v>66</v>
      </c>
      <c r="M210" s="16" t="s">
        <v>74</v>
      </c>
      <c r="N210" s="23">
        <v>6</v>
      </c>
      <c r="O210" s="16">
        <v>2.7862</v>
      </c>
      <c r="P210" s="23" t="s">
        <v>16</v>
      </c>
      <c r="Q210" s="16">
        <v>2194</v>
      </c>
      <c r="R210" s="23">
        <v>6113</v>
      </c>
      <c r="S210" s="24">
        <v>2.7862351868732906</v>
      </c>
      <c r="T210" s="16" t="s">
        <v>1007</v>
      </c>
      <c r="U210" s="17"/>
      <c r="V210" s="17" t="s">
        <v>3023</v>
      </c>
    </row>
    <row r="211" spans="1:22" x14ac:dyDescent="0.25">
      <c r="A211" s="23" t="s">
        <v>470</v>
      </c>
      <c r="B211" s="23" t="s">
        <v>471</v>
      </c>
      <c r="C211" s="16" t="s">
        <v>1012</v>
      </c>
      <c r="D211" s="23" t="s">
        <v>140</v>
      </c>
      <c r="E211" s="16" t="s">
        <v>1675</v>
      </c>
      <c r="F211" s="23">
        <v>17.8</v>
      </c>
      <c r="G211" s="16" t="s">
        <v>486</v>
      </c>
      <c r="H211" s="23" t="s">
        <v>487</v>
      </c>
      <c r="I211" s="16" t="s">
        <v>488</v>
      </c>
      <c r="J211" s="23" t="s">
        <v>489</v>
      </c>
      <c r="K211" s="16" t="s">
        <v>13</v>
      </c>
      <c r="L211" s="23" t="s">
        <v>66</v>
      </c>
      <c r="M211" s="16" t="s">
        <v>15</v>
      </c>
      <c r="N211" s="23">
        <v>2</v>
      </c>
      <c r="O211" s="16">
        <v>0.81579999999999997</v>
      </c>
      <c r="P211" s="23" t="s">
        <v>16</v>
      </c>
      <c r="Q211" s="16">
        <v>2.2800000000000002</v>
      </c>
      <c r="R211" s="23">
        <v>1.86</v>
      </c>
      <c r="S211" s="24">
        <v>0.81578947368421051</v>
      </c>
      <c r="T211" s="16" t="s">
        <v>1007</v>
      </c>
      <c r="U211" s="17"/>
      <c r="V211" s="17" t="s">
        <v>3023</v>
      </c>
    </row>
    <row r="212" spans="1:22" x14ac:dyDescent="0.25">
      <c r="A212" s="23" t="s">
        <v>470</v>
      </c>
      <c r="B212" s="23" t="s">
        <v>471</v>
      </c>
      <c r="C212" s="16" t="s">
        <v>1012</v>
      </c>
      <c r="D212" s="23" t="s">
        <v>140</v>
      </c>
      <c r="E212" s="16" t="s">
        <v>1675</v>
      </c>
      <c r="F212" s="23">
        <v>17.899999999999999</v>
      </c>
      <c r="G212" s="16" t="s">
        <v>490</v>
      </c>
      <c r="H212" s="23" t="s">
        <v>491</v>
      </c>
      <c r="I212" s="16" t="s">
        <v>478</v>
      </c>
      <c r="J212" s="23" t="s">
        <v>492</v>
      </c>
      <c r="K212" s="16" t="s">
        <v>13</v>
      </c>
      <c r="L212" s="23" t="s">
        <v>66</v>
      </c>
      <c r="M212" s="16" t="s">
        <v>15</v>
      </c>
      <c r="N212" s="23">
        <v>2</v>
      </c>
      <c r="O212" s="16">
        <v>0.75470000000000004</v>
      </c>
      <c r="P212" s="23" t="s">
        <v>16</v>
      </c>
      <c r="Q212" s="16">
        <v>5.3000000000000007</v>
      </c>
      <c r="R212" s="23">
        <v>4</v>
      </c>
      <c r="S212" s="24">
        <v>0.75471698113207542</v>
      </c>
      <c r="T212" s="16" t="s">
        <v>1007</v>
      </c>
      <c r="U212" s="17"/>
      <c r="V212" s="17" t="s">
        <v>3023</v>
      </c>
    </row>
    <row r="213" spans="1:22" x14ac:dyDescent="0.25">
      <c r="A213" s="23" t="s">
        <v>470</v>
      </c>
      <c r="B213" s="23" t="s">
        <v>471</v>
      </c>
      <c r="C213" s="16" t="s">
        <v>1012</v>
      </c>
      <c r="D213" s="23" t="s">
        <v>140</v>
      </c>
      <c r="E213" s="16" t="s">
        <v>1676</v>
      </c>
      <c r="F213" s="23">
        <v>18.399999999999999</v>
      </c>
      <c r="G213" s="16" t="s">
        <v>497</v>
      </c>
      <c r="H213" s="23" t="s">
        <v>498</v>
      </c>
      <c r="I213" s="16" t="s">
        <v>499</v>
      </c>
      <c r="J213" s="23" t="s">
        <v>500</v>
      </c>
      <c r="K213" s="16" t="s">
        <v>26</v>
      </c>
      <c r="L213" s="23" t="s">
        <v>14</v>
      </c>
      <c r="M213" s="16" t="s">
        <v>15</v>
      </c>
      <c r="N213" s="23">
        <v>2</v>
      </c>
      <c r="O213" s="16">
        <v>1.0704</v>
      </c>
      <c r="P213" s="23" t="s">
        <v>16</v>
      </c>
      <c r="Q213" s="16">
        <v>0.91500000000000004</v>
      </c>
      <c r="R213" s="23">
        <v>0.97940000000000005</v>
      </c>
      <c r="S213" s="24">
        <v>1.0703825136612022</v>
      </c>
      <c r="T213" s="16" t="s">
        <v>1007</v>
      </c>
      <c r="U213" s="17"/>
      <c r="V213" s="17" t="s">
        <v>3023</v>
      </c>
    </row>
    <row r="214" spans="1:22" x14ac:dyDescent="0.25">
      <c r="A214" s="23" t="s">
        <v>470</v>
      </c>
      <c r="B214" s="23" t="s">
        <v>471</v>
      </c>
      <c r="C214" s="16" t="s">
        <v>1012</v>
      </c>
      <c r="D214" s="23" t="s">
        <v>140</v>
      </c>
      <c r="E214" s="16" t="s">
        <v>1676</v>
      </c>
      <c r="F214" s="23">
        <v>18.5</v>
      </c>
      <c r="G214" s="16" t="s">
        <v>501</v>
      </c>
      <c r="H214" s="23" t="s">
        <v>502</v>
      </c>
      <c r="I214" s="16" t="s">
        <v>499</v>
      </c>
      <c r="J214" s="23" t="s">
        <v>503</v>
      </c>
      <c r="K214" s="16" t="s">
        <v>26</v>
      </c>
      <c r="L214" s="23" t="s">
        <v>14</v>
      </c>
      <c r="M214" s="16" t="s">
        <v>15</v>
      </c>
      <c r="N214" s="23">
        <v>2</v>
      </c>
      <c r="O214" s="16">
        <v>1</v>
      </c>
      <c r="P214" s="23" t="s">
        <v>16</v>
      </c>
      <c r="Q214" s="16">
        <v>1</v>
      </c>
      <c r="R214" s="23">
        <v>1</v>
      </c>
      <c r="S214" s="24">
        <v>1</v>
      </c>
      <c r="T214" s="16" t="s">
        <v>1007</v>
      </c>
      <c r="U214" s="17"/>
      <c r="V214" s="17" t="s">
        <v>3023</v>
      </c>
    </row>
    <row r="215" spans="1:22" x14ac:dyDescent="0.25">
      <c r="A215" s="23" t="s">
        <v>504</v>
      </c>
      <c r="B215" s="23" t="s">
        <v>505</v>
      </c>
      <c r="C215" s="16" t="s">
        <v>1012</v>
      </c>
      <c r="D215" s="23" t="s">
        <v>140</v>
      </c>
      <c r="E215" s="16" t="s">
        <v>1677</v>
      </c>
      <c r="F215" s="23">
        <v>17.100000000000001</v>
      </c>
      <c r="G215" s="16" t="s">
        <v>2574</v>
      </c>
      <c r="H215" s="23" t="s">
        <v>2575</v>
      </c>
      <c r="I215" s="16" t="s">
        <v>508</v>
      </c>
      <c r="J215" s="23" t="s">
        <v>2576</v>
      </c>
      <c r="K215" s="16" t="s">
        <v>26</v>
      </c>
      <c r="L215" s="23" t="s">
        <v>66</v>
      </c>
      <c r="M215" s="16" t="s">
        <v>3016</v>
      </c>
      <c r="N215" s="23">
        <v>1</v>
      </c>
      <c r="O215" s="16">
        <v>0.97299999999999998</v>
      </c>
      <c r="P215" s="23" t="s">
        <v>27</v>
      </c>
      <c r="Q215" s="16">
        <v>37</v>
      </c>
      <c r="R215" s="23">
        <v>36</v>
      </c>
      <c r="S215" s="24">
        <v>0.97297297297297303</v>
      </c>
      <c r="T215" s="16" t="s">
        <v>1007</v>
      </c>
      <c r="U215" s="17"/>
      <c r="V215" s="17" t="s">
        <v>3023</v>
      </c>
    </row>
    <row r="216" spans="1:22" x14ac:dyDescent="0.25">
      <c r="A216" s="23" t="s">
        <v>504</v>
      </c>
      <c r="B216" s="23" t="s">
        <v>505</v>
      </c>
      <c r="C216" s="16" t="s">
        <v>1012</v>
      </c>
      <c r="D216" s="23" t="s">
        <v>140</v>
      </c>
      <c r="E216" s="16" t="s">
        <v>1677</v>
      </c>
      <c r="F216" s="23">
        <v>17.100000000000001</v>
      </c>
      <c r="G216" s="16" t="s">
        <v>506</v>
      </c>
      <c r="H216" s="23" t="s">
        <v>507</v>
      </c>
      <c r="I216" s="16" t="s">
        <v>508</v>
      </c>
      <c r="J216" s="23" t="s">
        <v>509</v>
      </c>
      <c r="K216" s="16" t="s">
        <v>26</v>
      </c>
      <c r="L216" s="23" t="s">
        <v>66</v>
      </c>
      <c r="M216" s="16" t="s">
        <v>15</v>
      </c>
      <c r="N216" s="23">
        <v>2</v>
      </c>
      <c r="O216" s="16">
        <v>0.72040000000000004</v>
      </c>
      <c r="P216" s="23" t="s">
        <v>75</v>
      </c>
      <c r="Q216" s="16">
        <v>93</v>
      </c>
      <c r="R216" s="23">
        <v>67</v>
      </c>
      <c r="S216" s="24">
        <v>0.72043010752688175</v>
      </c>
      <c r="T216" s="16" t="s">
        <v>1010</v>
      </c>
      <c r="U216" s="17"/>
      <c r="V216" s="17" t="s">
        <v>3023</v>
      </c>
    </row>
    <row r="217" spans="1:22" x14ac:dyDescent="0.25">
      <c r="A217" s="23" t="s">
        <v>504</v>
      </c>
      <c r="B217" s="23" t="s">
        <v>505</v>
      </c>
      <c r="C217" s="16" t="s">
        <v>1012</v>
      </c>
      <c r="D217" s="23" t="s">
        <v>140</v>
      </c>
      <c r="E217" s="16" t="s">
        <v>1677</v>
      </c>
      <c r="F217" s="23">
        <v>17.2</v>
      </c>
      <c r="G217" s="16" t="s">
        <v>510</v>
      </c>
      <c r="H217" s="23" t="s">
        <v>511</v>
      </c>
      <c r="I217" s="16" t="s">
        <v>508</v>
      </c>
      <c r="J217" s="23" t="s">
        <v>512</v>
      </c>
      <c r="K217" s="16" t="s">
        <v>26</v>
      </c>
      <c r="L217" s="23" t="s">
        <v>66</v>
      </c>
      <c r="M217" s="16" t="s">
        <v>15</v>
      </c>
      <c r="N217" s="23">
        <v>2</v>
      </c>
      <c r="O217" s="16">
        <v>0.80430000000000001</v>
      </c>
      <c r="P217" s="23" t="s">
        <v>75</v>
      </c>
      <c r="Q217" s="16">
        <v>184</v>
      </c>
      <c r="R217" s="23">
        <v>148</v>
      </c>
      <c r="S217" s="24">
        <v>0.80434782608695654</v>
      </c>
      <c r="T217" s="16" t="s">
        <v>1010</v>
      </c>
      <c r="U217" s="17"/>
      <c r="V217" s="17" t="s">
        <v>3023</v>
      </c>
    </row>
    <row r="218" spans="1:22" x14ac:dyDescent="0.25">
      <c r="A218" s="23" t="s">
        <v>504</v>
      </c>
      <c r="B218" s="23" t="s">
        <v>505</v>
      </c>
      <c r="C218" s="16" t="s">
        <v>1012</v>
      </c>
      <c r="D218" s="23" t="s">
        <v>140</v>
      </c>
      <c r="E218" s="16" t="s">
        <v>1677</v>
      </c>
      <c r="F218" s="23">
        <v>17.399999999999999</v>
      </c>
      <c r="G218" s="16" t="s">
        <v>513</v>
      </c>
      <c r="H218" s="23" t="s">
        <v>514</v>
      </c>
      <c r="I218" s="16" t="s">
        <v>515</v>
      </c>
      <c r="J218" s="23" t="s">
        <v>516</v>
      </c>
      <c r="K218" s="16" t="s">
        <v>26</v>
      </c>
      <c r="L218" s="23" t="s">
        <v>66</v>
      </c>
      <c r="M218" s="16" t="s">
        <v>15</v>
      </c>
      <c r="N218" s="23">
        <v>2</v>
      </c>
      <c r="O218" s="16">
        <v>1.0127999999999999</v>
      </c>
      <c r="P218" s="23" t="s">
        <v>16</v>
      </c>
      <c r="Q218" s="16">
        <v>30492</v>
      </c>
      <c r="R218" s="23">
        <v>30883</v>
      </c>
      <c r="S218" s="24">
        <v>1.0128230355503083</v>
      </c>
      <c r="T218" s="16" t="s">
        <v>1007</v>
      </c>
      <c r="U218" s="17"/>
      <c r="V218" s="17" t="s">
        <v>3023</v>
      </c>
    </row>
    <row r="219" spans="1:22" x14ac:dyDescent="0.25">
      <c r="A219" s="23" t="s">
        <v>504</v>
      </c>
      <c r="B219" s="23" t="s">
        <v>505</v>
      </c>
      <c r="C219" s="16" t="s">
        <v>1012</v>
      </c>
      <c r="D219" s="23" t="s">
        <v>140</v>
      </c>
      <c r="E219" s="16" t="s">
        <v>1677</v>
      </c>
      <c r="F219" s="23">
        <v>17.5</v>
      </c>
      <c r="G219" s="16" t="s">
        <v>517</v>
      </c>
      <c r="H219" s="23" t="s">
        <v>518</v>
      </c>
      <c r="I219" s="16" t="s">
        <v>508</v>
      </c>
      <c r="J219" s="23" t="s">
        <v>519</v>
      </c>
      <c r="K219" s="16" t="s">
        <v>26</v>
      </c>
      <c r="L219" s="23" t="s">
        <v>66</v>
      </c>
      <c r="M219" s="16" t="s">
        <v>15</v>
      </c>
      <c r="N219" s="23">
        <v>2</v>
      </c>
      <c r="O219" s="16">
        <v>1.5471999999999999</v>
      </c>
      <c r="P219" s="23" t="s">
        <v>16</v>
      </c>
      <c r="Q219" s="16">
        <v>212</v>
      </c>
      <c r="R219" s="23">
        <v>328</v>
      </c>
      <c r="S219" s="24">
        <v>1.5471698113207548</v>
      </c>
      <c r="T219" s="16" t="s">
        <v>1007</v>
      </c>
      <c r="U219" s="17"/>
      <c r="V219" s="17" t="s">
        <v>3023</v>
      </c>
    </row>
    <row r="220" spans="1:22" x14ac:dyDescent="0.25">
      <c r="A220" s="23" t="s">
        <v>504</v>
      </c>
      <c r="B220" s="23" t="s">
        <v>505</v>
      </c>
      <c r="C220" s="16" t="s">
        <v>1012</v>
      </c>
      <c r="D220" s="23" t="s">
        <v>140</v>
      </c>
      <c r="E220" s="16" t="s">
        <v>1677</v>
      </c>
      <c r="F220" s="23">
        <v>17.7</v>
      </c>
      <c r="G220" s="16" t="s">
        <v>2577</v>
      </c>
      <c r="H220" s="23" t="s">
        <v>2578</v>
      </c>
      <c r="I220" s="16" t="s">
        <v>2579</v>
      </c>
      <c r="J220" s="23" t="s">
        <v>2580</v>
      </c>
      <c r="K220" s="16" t="s">
        <v>26</v>
      </c>
      <c r="L220" s="23" t="s">
        <v>66</v>
      </c>
      <c r="M220" s="16" t="s">
        <v>3016</v>
      </c>
      <c r="N220" s="23">
        <v>1</v>
      </c>
      <c r="O220" s="16">
        <v>1</v>
      </c>
      <c r="P220" s="23" t="s">
        <v>16</v>
      </c>
      <c r="Q220" s="16">
        <v>18</v>
      </c>
      <c r="R220" s="23">
        <v>18</v>
      </c>
      <c r="S220" s="24">
        <v>1</v>
      </c>
      <c r="T220" s="16" t="s">
        <v>1007</v>
      </c>
      <c r="U220" s="17"/>
      <c r="V220" s="17" t="s">
        <v>3023</v>
      </c>
    </row>
    <row r="221" spans="1:22" x14ac:dyDescent="0.25">
      <c r="A221" s="23" t="s">
        <v>504</v>
      </c>
      <c r="B221" s="23" t="s">
        <v>505</v>
      </c>
      <c r="C221" s="16" t="s">
        <v>1012</v>
      </c>
      <c r="D221" s="23" t="s">
        <v>140</v>
      </c>
      <c r="E221" s="16" t="s">
        <v>1678</v>
      </c>
      <c r="F221" s="23">
        <v>18.100000000000001</v>
      </c>
      <c r="G221" s="16" t="s">
        <v>2581</v>
      </c>
      <c r="H221" s="23" t="s">
        <v>2582</v>
      </c>
      <c r="I221" s="16" t="s">
        <v>2583</v>
      </c>
      <c r="J221" s="23" t="s">
        <v>2584</v>
      </c>
      <c r="K221" s="16" t="s">
        <v>26</v>
      </c>
      <c r="L221" s="23" t="s">
        <v>66</v>
      </c>
      <c r="M221" s="16" t="s">
        <v>3016</v>
      </c>
      <c r="N221" s="23">
        <v>1</v>
      </c>
      <c r="O221" s="16">
        <v>1.0071000000000001</v>
      </c>
      <c r="P221" s="23" t="s">
        <v>16</v>
      </c>
      <c r="Q221" s="16">
        <v>1177</v>
      </c>
      <c r="R221" s="23">
        <v>1185.31</v>
      </c>
      <c r="S221" s="24">
        <v>1.0070603228547153</v>
      </c>
      <c r="T221" s="16" t="s">
        <v>1007</v>
      </c>
      <c r="U221" s="17"/>
      <c r="V221" s="17" t="s">
        <v>3023</v>
      </c>
    </row>
    <row r="222" spans="1:22" x14ac:dyDescent="0.25">
      <c r="A222" s="23" t="s">
        <v>504</v>
      </c>
      <c r="B222" s="23" t="s">
        <v>505</v>
      </c>
      <c r="C222" s="16" t="s">
        <v>1012</v>
      </c>
      <c r="D222" s="23" t="s">
        <v>140</v>
      </c>
      <c r="E222" s="16" t="s">
        <v>1678</v>
      </c>
      <c r="F222" s="23">
        <v>18.2</v>
      </c>
      <c r="G222" s="16" t="s">
        <v>2585</v>
      </c>
      <c r="H222" s="23" t="s">
        <v>2586</v>
      </c>
      <c r="I222" s="16" t="s">
        <v>2587</v>
      </c>
      <c r="J222" s="23" t="s">
        <v>2588</v>
      </c>
      <c r="K222" s="16" t="s">
        <v>26</v>
      </c>
      <c r="L222" s="23" t="s">
        <v>66</v>
      </c>
      <c r="M222" s="16" t="s">
        <v>3016</v>
      </c>
      <c r="N222" s="23">
        <v>1</v>
      </c>
      <c r="O222" s="16">
        <v>1.1567000000000001</v>
      </c>
      <c r="P222" s="23" t="s">
        <v>16</v>
      </c>
      <c r="Q222" s="16">
        <v>3672536</v>
      </c>
      <c r="R222" s="23">
        <v>4247882</v>
      </c>
      <c r="S222" s="24">
        <v>1.1566617726824189</v>
      </c>
      <c r="T222" s="16" t="s">
        <v>1007</v>
      </c>
      <c r="U222" s="17"/>
      <c r="V222" s="17" t="s">
        <v>3023</v>
      </c>
    </row>
    <row r="223" spans="1:22" x14ac:dyDescent="0.25">
      <c r="A223" s="23" t="s">
        <v>504</v>
      </c>
      <c r="B223" s="23" t="s">
        <v>505</v>
      </c>
      <c r="C223" s="16" t="s">
        <v>1012</v>
      </c>
      <c r="D223" s="23" t="s">
        <v>140</v>
      </c>
      <c r="E223" s="16" t="s">
        <v>1678</v>
      </c>
      <c r="F223" s="23">
        <v>18.3</v>
      </c>
      <c r="G223" s="16" t="s">
        <v>522</v>
      </c>
      <c r="H223" s="23" t="s">
        <v>523</v>
      </c>
      <c r="I223" s="16" t="s">
        <v>524</v>
      </c>
      <c r="J223" s="23" t="s">
        <v>525</v>
      </c>
      <c r="K223" s="16" t="s">
        <v>26</v>
      </c>
      <c r="L223" s="23" t="s">
        <v>66</v>
      </c>
      <c r="M223" s="16" t="s">
        <v>15</v>
      </c>
      <c r="N223" s="23">
        <v>2</v>
      </c>
      <c r="O223" s="16">
        <v>0.93369999999999997</v>
      </c>
      <c r="P223" s="23" t="s">
        <v>27</v>
      </c>
      <c r="Q223" s="16">
        <v>184730</v>
      </c>
      <c r="R223" s="23">
        <v>172478</v>
      </c>
      <c r="S223" s="24">
        <v>0.93367617604070807</v>
      </c>
      <c r="T223" s="16" t="s">
        <v>1009</v>
      </c>
      <c r="U223" s="17"/>
      <c r="V223" s="17" t="s">
        <v>3023</v>
      </c>
    </row>
    <row r="224" spans="1:22" x14ac:dyDescent="0.25">
      <c r="A224" s="23" t="s">
        <v>504</v>
      </c>
      <c r="B224" s="23" t="s">
        <v>505</v>
      </c>
      <c r="C224" s="16" t="s">
        <v>1012</v>
      </c>
      <c r="D224" s="23" t="s">
        <v>140</v>
      </c>
      <c r="E224" s="16" t="s">
        <v>1678</v>
      </c>
      <c r="F224" s="23">
        <v>18.600000000000001</v>
      </c>
      <c r="G224" s="16" t="s">
        <v>526</v>
      </c>
      <c r="H224" s="23" t="s">
        <v>527</v>
      </c>
      <c r="I224" s="16" t="s">
        <v>528</v>
      </c>
      <c r="J224" s="23" t="s">
        <v>529</v>
      </c>
      <c r="K224" s="16" t="s">
        <v>26</v>
      </c>
      <c r="L224" s="23" t="s">
        <v>66</v>
      </c>
      <c r="M224" s="16" t="s">
        <v>15</v>
      </c>
      <c r="N224" s="23">
        <v>2</v>
      </c>
      <c r="O224" s="16">
        <v>1.0015000000000001</v>
      </c>
      <c r="P224" s="23" t="s">
        <v>16</v>
      </c>
      <c r="Q224" s="16">
        <v>1310</v>
      </c>
      <c r="R224" s="23">
        <v>1312</v>
      </c>
      <c r="S224" s="24">
        <v>1.001526717557252</v>
      </c>
      <c r="T224" s="16" t="s">
        <v>1007</v>
      </c>
      <c r="U224" s="17"/>
      <c r="V224" s="17" t="s">
        <v>3023</v>
      </c>
    </row>
    <row r="225" spans="1:22" x14ac:dyDescent="0.25">
      <c r="A225" s="23" t="s">
        <v>504</v>
      </c>
      <c r="B225" s="23" t="s">
        <v>505</v>
      </c>
      <c r="C225" s="16" t="s">
        <v>1012</v>
      </c>
      <c r="D225" s="23" t="s">
        <v>140</v>
      </c>
      <c r="E225" s="16" t="s">
        <v>1678</v>
      </c>
      <c r="F225" s="23">
        <v>18.7</v>
      </c>
      <c r="G225" s="16" t="s">
        <v>530</v>
      </c>
      <c r="H225" s="23" t="s">
        <v>531</v>
      </c>
      <c r="I225" s="16" t="s">
        <v>528</v>
      </c>
      <c r="J225" s="23" t="s">
        <v>532</v>
      </c>
      <c r="K225" s="16" t="s">
        <v>26</v>
      </c>
      <c r="L225" s="23" t="s">
        <v>66</v>
      </c>
      <c r="M225" s="16" t="s">
        <v>15</v>
      </c>
      <c r="N225" s="23">
        <v>2</v>
      </c>
      <c r="O225" s="16">
        <v>1.0858000000000001</v>
      </c>
      <c r="P225" s="23" t="s">
        <v>16</v>
      </c>
      <c r="Q225" s="16">
        <v>19077</v>
      </c>
      <c r="R225" s="23">
        <v>20713</v>
      </c>
      <c r="S225" s="24">
        <v>1.0857577187188761</v>
      </c>
      <c r="T225" s="16" t="s">
        <v>1007</v>
      </c>
      <c r="U225" s="17"/>
      <c r="V225" s="17" t="s">
        <v>3023</v>
      </c>
    </row>
    <row r="226" spans="1:22" x14ac:dyDescent="0.25">
      <c r="A226" s="23" t="s">
        <v>504</v>
      </c>
      <c r="B226" s="23" t="s">
        <v>505</v>
      </c>
      <c r="C226" s="16" t="s">
        <v>1012</v>
      </c>
      <c r="D226" s="23" t="s">
        <v>140</v>
      </c>
      <c r="E226" s="16" t="s">
        <v>1678</v>
      </c>
      <c r="F226" s="23">
        <v>18.8</v>
      </c>
      <c r="G226" s="16" t="s">
        <v>533</v>
      </c>
      <c r="H226" s="23" t="s">
        <v>534</v>
      </c>
      <c r="I226" s="16" t="s">
        <v>528</v>
      </c>
      <c r="J226" s="23" t="s">
        <v>535</v>
      </c>
      <c r="K226" s="16" t="s">
        <v>26</v>
      </c>
      <c r="L226" s="23" t="s">
        <v>66</v>
      </c>
      <c r="M226" s="16" t="s">
        <v>15</v>
      </c>
      <c r="N226" s="23">
        <v>2</v>
      </c>
      <c r="O226" s="16">
        <v>1.0465</v>
      </c>
      <c r="P226" s="23" t="s">
        <v>16</v>
      </c>
      <c r="Q226" s="16">
        <v>20675</v>
      </c>
      <c r="R226" s="23">
        <v>21636</v>
      </c>
      <c r="S226" s="24">
        <v>1.0464812575574365</v>
      </c>
      <c r="T226" s="16" t="s">
        <v>1007</v>
      </c>
      <c r="U226" s="17"/>
      <c r="V226" s="17" t="s">
        <v>3023</v>
      </c>
    </row>
    <row r="227" spans="1:22" x14ac:dyDescent="0.25">
      <c r="A227" s="23" t="s">
        <v>290</v>
      </c>
      <c r="B227" s="23" t="s">
        <v>291</v>
      </c>
      <c r="C227" s="16" t="s">
        <v>1008</v>
      </c>
      <c r="D227" s="23" t="s">
        <v>202</v>
      </c>
      <c r="E227" s="16" t="s">
        <v>1650</v>
      </c>
      <c r="F227" s="23">
        <v>21.8</v>
      </c>
      <c r="G227" s="16" t="s">
        <v>292</v>
      </c>
      <c r="H227" s="23" t="s">
        <v>293</v>
      </c>
      <c r="I227" s="16" t="s">
        <v>294</v>
      </c>
      <c r="J227" s="23" t="s">
        <v>295</v>
      </c>
      <c r="K227" s="16" t="s">
        <v>26</v>
      </c>
      <c r="L227" s="23" t="s">
        <v>14</v>
      </c>
      <c r="M227" s="16" t="s">
        <v>74</v>
      </c>
      <c r="N227" s="23">
        <v>6</v>
      </c>
      <c r="O227" s="16">
        <v>1.0162</v>
      </c>
      <c r="P227" s="23" t="s">
        <v>16</v>
      </c>
      <c r="Q227" s="16">
        <v>0.98350000000000004</v>
      </c>
      <c r="R227" s="23">
        <v>0.99939999999999996</v>
      </c>
      <c r="S227" s="24">
        <v>1.0161667513980681</v>
      </c>
      <c r="T227" s="16" t="s">
        <v>1007</v>
      </c>
      <c r="U227" s="17"/>
      <c r="V227" s="17" t="s">
        <v>3023</v>
      </c>
    </row>
    <row r="228" spans="1:22" x14ac:dyDescent="0.25">
      <c r="A228" s="23" t="s">
        <v>290</v>
      </c>
      <c r="B228" s="23" t="s">
        <v>291</v>
      </c>
      <c r="C228" s="16" t="s">
        <v>1008</v>
      </c>
      <c r="D228" s="23" t="s">
        <v>202</v>
      </c>
      <c r="E228" s="16" t="s">
        <v>1650</v>
      </c>
      <c r="F228" s="23">
        <v>21.9</v>
      </c>
      <c r="G228" s="16" t="s">
        <v>296</v>
      </c>
      <c r="H228" s="23" t="s">
        <v>297</v>
      </c>
      <c r="I228" s="16" t="s">
        <v>298</v>
      </c>
      <c r="J228" s="23" t="s">
        <v>299</v>
      </c>
      <c r="K228" s="16" t="s">
        <v>26</v>
      </c>
      <c r="L228" s="23" t="s">
        <v>14</v>
      </c>
      <c r="M228" s="16" t="s">
        <v>74</v>
      </c>
      <c r="N228" s="23">
        <v>6</v>
      </c>
      <c r="O228" s="16">
        <v>1.0327</v>
      </c>
      <c r="P228" s="23" t="s">
        <v>16</v>
      </c>
      <c r="Q228" s="16">
        <v>0.95</v>
      </c>
      <c r="R228" s="23">
        <v>0.98109999999999997</v>
      </c>
      <c r="S228" s="24">
        <v>1.0327368421052632</v>
      </c>
      <c r="T228" s="16" t="s">
        <v>1007</v>
      </c>
      <c r="U228" s="17"/>
      <c r="V228" s="17" t="s">
        <v>3023</v>
      </c>
    </row>
    <row r="229" spans="1:22" x14ac:dyDescent="0.25">
      <c r="A229" s="23" t="s">
        <v>290</v>
      </c>
      <c r="B229" s="23" t="s">
        <v>291</v>
      </c>
      <c r="C229" s="16" t="s">
        <v>1008</v>
      </c>
      <c r="D229" s="23" t="s">
        <v>202</v>
      </c>
      <c r="E229" s="16" t="s">
        <v>1651</v>
      </c>
      <c r="F229" s="23">
        <v>22.5</v>
      </c>
      <c r="G229" s="16" t="s">
        <v>300</v>
      </c>
      <c r="H229" s="23" t="s">
        <v>1879</v>
      </c>
      <c r="I229" s="16" t="s">
        <v>301</v>
      </c>
      <c r="J229" s="23" t="s">
        <v>1954</v>
      </c>
      <c r="K229" s="16" t="s">
        <v>26</v>
      </c>
      <c r="L229" s="23" t="s">
        <v>66</v>
      </c>
      <c r="M229" s="16" t="s">
        <v>74</v>
      </c>
      <c r="N229" s="23">
        <v>6</v>
      </c>
      <c r="O229" s="16">
        <v>1.0618000000000001</v>
      </c>
      <c r="P229" s="23" t="s">
        <v>16</v>
      </c>
      <c r="Q229" s="16">
        <v>0.40260000000000007</v>
      </c>
      <c r="R229" s="23">
        <v>0.42750000000000005</v>
      </c>
      <c r="S229" s="24">
        <v>1.0618479880774963</v>
      </c>
      <c r="T229" s="16" t="s">
        <v>1007</v>
      </c>
      <c r="U229" s="17"/>
      <c r="V229" s="17" t="s">
        <v>3023</v>
      </c>
    </row>
    <row r="230" spans="1:22" x14ac:dyDescent="0.25">
      <c r="A230" s="23" t="s">
        <v>290</v>
      </c>
      <c r="B230" s="23" t="s">
        <v>291</v>
      </c>
      <c r="C230" s="16" t="s">
        <v>1008</v>
      </c>
      <c r="D230" s="23" t="s">
        <v>202</v>
      </c>
      <c r="E230" s="16" t="s">
        <v>1651</v>
      </c>
      <c r="F230" s="23">
        <v>22.6</v>
      </c>
      <c r="G230" s="16" t="s">
        <v>303</v>
      </c>
      <c r="H230" s="23" t="s">
        <v>304</v>
      </c>
      <c r="I230" s="16" t="s">
        <v>301</v>
      </c>
      <c r="J230" s="23" t="s">
        <v>305</v>
      </c>
      <c r="K230" s="16" t="s">
        <v>26</v>
      </c>
      <c r="L230" s="23" t="s">
        <v>14</v>
      </c>
      <c r="M230" s="16" t="s">
        <v>74</v>
      </c>
      <c r="N230" s="23">
        <v>6</v>
      </c>
      <c r="O230" s="16">
        <v>1.0401</v>
      </c>
      <c r="P230" s="23" t="s">
        <v>16</v>
      </c>
      <c r="Q230" s="16">
        <v>0.93240000000000001</v>
      </c>
      <c r="R230" s="23">
        <v>0.9698</v>
      </c>
      <c r="S230" s="24">
        <v>1.0401115401115402</v>
      </c>
      <c r="T230" s="16" t="s">
        <v>1007</v>
      </c>
      <c r="U230" s="17"/>
      <c r="V230" s="17" t="s">
        <v>3023</v>
      </c>
    </row>
    <row r="231" spans="1:22" x14ac:dyDescent="0.25">
      <c r="A231" s="23" t="s">
        <v>290</v>
      </c>
      <c r="B231" s="23" t="s">
        <v>291</v>
      </c>
      <c r="C231" s="16" t="s">
        <v>1008</v>
      </c>
      <c r="D231" s="23" t="s">
        <v>202</v>
      </c>
      <c r="E231" s="16" t="s">
        <v>1652</v>
      </c>
      <c r="F231" s="23">
        <v>23.5</v>
      </c>
      <c r="G231" s="16" t="s">
        <v>1416</v>
      </c>
      <c r="H231" s="23" t="s">
        <v>1880</v>
      </c>
      <c r="I231" s="16" t="s">
        <v>306</v>
      </c>
      <c r="J231" s="23" t="s">
        <v>1955</v>
      </c>
      <c r="K231" s="16" t="s">
        <v>26</v>
      </c>
      <c r="L231" s="23" t="s">
        <v>14</v>
      </c>
      <c r="M231" s="16" t="s">
        <v>74</v>
      </c>
      <c r="N231" s="23">
        <v>6</v>
      </c>
      <c r="O231" s="16">
        <v>1.002</v>
      </c>
      <c r="P231" s="23" t="s">
        <v>16</v>
      </c>
      <c r="Q231" s="16">
        <v>0.99</v>
      </c>
      <c r="R231" s="23">
        <v>0.99199999999999999</v>
      </c>
      <c r="S231" s="24">
        <v>1.002020202020202</v>
      </c>
      <c r="T231" s="16" t="s">
        <v>1007</v>
      </c>
      <c r="U231" s="17"/>
      <c r="V231" s="17" t="s">
        <v>3023</v>
      </c>
    </row>
    <row r="232" spans="1:22" x14ac:dyDescent="0.25">
      <c r="A232" s="23" t="s">
        <v>290</v>
      </c>
      <c r="B232" s="23" t="s">
        <v>291</v>
      </c>
      <c r="C232" s="16" t="s">
        <v>1008</v>
      </c>
      <c r="D232" s="23" t="s">
        <v>202</v>
      </c>
      <c r="E232" s="16" t="s">
        <v>1652</v>
      </c>
      <c r="F232" s="23">
        <v>23.6</v>
      </c>
      <c r="G232" s="16" t="s">
        <v>307</v>
      </c>
      <c r="H232" s="23" t="s">
        <v>1881</v>
      </c>
      <c r="I232" s="16" t="s">
        <v>308</v>
      </c>
      <c r="J232" s="23" t="s">
        <v>1956</v>
      </c>
      <c r="K232" s="16" t="s">
        <v>26</v>
      </c>
      <c r="L232" s="23" t="s">
        <v>14</v>
      </c>
      <c r="M232" s="16" t="s">
        <v>15</v>
      </c>
      <c r="N232" s="23">
        <v>2</v>
      </c>
      <c r="O232" s="16">
        <v>1.2524</v>
      </c>
      <c r="P232" s="23" t="s">
        <v>16</v>
      </c>
      <c r="Q232" s="16">
        <v>0.33</v>
      </c>
      <c r="R232" s="23">
        <v>0.4133</v>
      </c>
      <c r="S232" s="24">
        <v>1.2524242424242424</v>
      </c>
      <c r="T232" s="16" t="s">
        <v>1007</v>
      </c>
      <c r="U232" s="17"/>
      <c r="V232" s="17" t="s">
        <v>3023</v>
      </c>
    </row>
    <row r="233" spans="1:22" x14ac:dyDescent="0.25">
      <c r="A233" s="23" t="s">
        <v>290</v>
      </c>
      <c r="B233" s="23" t="s">
        <v>291</v>
      </c>
      <c r="C233" s="16" t="s">
        <v>1008</v>
      </c>
      <c r="D233" s="23" t="s">
        <v>202</v>
      </c>
      <c r="E233" s="16" t="s">
        <v>1653</v>
      </c>
      <c r="F233" s="23">
        <v>24.1</v>
      </c>
      <c r="G233" s="16" t="s">
        <v>309</v>
      </c>
      <c r="H233" s="23" t="s">
        <v>310</v>
      </c>
      <c r="I233" s="16" t="s">
        <v>311</v>
      </c>
      <c r="J233" s="23" t="s">
        <v>312</v>
      </c>
      <c r="K233" s="16" t="s">
        <v>26</v>
      </c>
      <c r="L233" s="23" t="s">
        <v>66</v>
      </c>
      <c r="M233" s="16" t="s">
        <v>74</v>
      </c>
      <c r="N233" s="23">
        <v>6</v>
      </c>
      <c r="O233" s="16">
        <v>0.2903</v>
      </c>
      <c r="P233" s="23" t="s">
        <v>75</v>
      </c>
      <c r="Q233" s="16">
        <v>34387</v>
      </c>
      <c r="R233" s="23">
        <v>9983</v>
      </c>
      <c r="S233" s="24">
        <v>0.29031319975572162</v>
      </c>
      <c r="T233" s="16" t="s">
        <v>1010</v>
      </c>
      <c r="U233" s="17"/>
      <c r="V233" s="17" t="s">
        <v>3023</v>
      </c>
    </row>
    <row r="234" spans="1:22" x14ac:dyDescent="0.25">
      <c r="A234" s="23" t="s">
        <v>290</v>
      </c>
      <c r="B234" s="23" t="s">
        <v>291</v>
      </c>
      <c r="C234" s="16" t="s">
        <v>1008</v>
      </c>
      <c r="D234" s="23" t="s">
        <v>202</v>
      </c>
      <c r="E234" s="16" t="s">
        <v>1653</v>
      </c>
      <c r="F234" s="23">
        <v>24.2</v>
      </c>
      <c r="G234" s="16" t="s">
        <v>313</v>
      </c>
      <c r="H234" s="23" t="s">
        <v>314</v>
      </c>
      <c r="I234" s="16" t="s">
        <v>315</v>
      </c>
      <c r="J234" s="23" t="s">
        <v>316</v>
      </c>
      <c r="K234" s="16" t="s">
        <v>26</v>
      </c>
      <c r="L234" s="23" t="s">
        <v>66</v>
      </c>
      <c r="M234" s="16" t="s">
        <v>15</v>
      </c>
      <c r="N234" s="23">
        <v>2</v>
      </c>
      <c r="O234" s="16">
        <v>0.73680000000000001</v>
      </c>
      <c r="P234" s="23" t="s">
        <v>75</v>
      </c>
      <c r="Q234" s="16">
        <v>57</v>
      </c>
      <c r="R234" s="23">
        <v>42</v>
      </c>
      <c r="S234" s="24">
        <v>0.73684210526315785</v>
      </c>
      <c r="T234" s="16" t="s">
        <v>1010</v>
      </c>
      <c r="U234" s="17"/>
      <c r="V234" s="17" t="s">
        <v>3023</v>
      </c>
    </row>
    <row r="235" spans="1:22" x14ac:dyDescent="0.25">
      <c r="A235" s="23" t="s">
        <v>290</v>
      </c>
      <c r="B235" s="23" t="s">
        <v>291</v>
      </c>
      <c r="C235" s="16" t="s">
        <v>1008</v>
      </c>
      <c r="D235" s="23" t="s">
        <v>202</v>
      </c>
      <c r="E235" s="16" t="s">
        <v>1653</v>
      </c>
      <c r="F235" s="23">
        <v>24.3</v>
      </c>
      <c r="G235" s="16" t="s">
        <v>317</v>
      </c>
      <c r="H235" s="23" t="s">
        <v>318</v>
      </c>
      <c r="I235" s="16" t="s">
        <v>319</v>
      </c>
      <c r="J235" s="23" t="s">
        <v>320</v>
      </c>
      <c r="K235" s="16" t="s">
        <v>26</v>
      </c>
      <c r="L235" s="23" t="s">
        <v>14</v>
      </c>
      <c r="M235" s="16" t="s">
        <v>15</v>
      </c>
      <c r="N235" s="23">
        <v>2</v>
      </c>
      <c r="O235" s="16">
        <v>0.5</v>
      </c>
      <c r="P235" s="23" t="s">
        <v>75</v>
      </c>
      <c r="Q235" s="16">
        <v>2</v>
      </c>
      <c r="R235" s="23">
        <v>1</v>
      </c>
      <c r="S235" s="24">
        <v>0.5</v>
      </c>
      <c r="T235" s="16" t="s">
        <v>1010</v>
      </c>
      <c r="U235" s="17"/>
      <c r="V235" s="17" t="s">
        <v>3023</v>
      </c>
    </row>
    <row r="236" spans="1:22" x14ac:dyDescent="0.25">
      <c r="A236" s="23" t="s">
        <v>290</v>
      </c>
      <c r="B236" s="23" t="s">
        <v>291</v>
      </c>
      <c r="C236" s="16" t="s">
        <v>1008</v>
      </c>
      <c r="D236" s="23" t="s">
        <v>202</v>
      </c>
      <c r="E236" s="16" t="s">
        <v>1654</v>
      </c>
      <c r="F236" s="23">
        <v>25.4</v>
      </c>
      <c r="G236" s="16" t="s">
        <v>321</v>
      </c>
      <c r="H236" s="23" t="s">
        <v>322</v>
      </c>
      <c r="I236" s="16" t="s">
        <v>323</v>
      </c>
      <c r="J236" s="23" t="s">
        <v>324</v>
      </c>
      <c r="K236" s="16" t="s">
        <v>26</v>
      </c>
      <c r="L236" s="23" t="s">
        <v>14</v>
      </c>
      <c r="M236" s="16" t="s">
        <v>15</v>
      </c>
      <c r="N236" s="23">
        <v>2</v>
      </c>
      <c r="O236" s="16">
        <v>1.0955999999999999</v>
      </c>
      <c r="P236" s="23" t="s">
        <v>16</v>
      </c>
      <c r="Q236" s="16">
        <v>0.5</v>
      </c>
      <c r="R236" s="23">
        <v>0.54779999999999995</v>
      </c>
      <c r="S236" s="24">
        <v>1.0955999999999999</v>
      </c>
      <c r="T236" s="16" t="s">
        <v>1007</v>
      </c>
      <c r="U236" s="17"/>
      <c r="V236" s="17" t="s">
        <v>3023</v>
      </c>
    </row>
    <row r="237" spans="1:22" x14ac:dyDescent="0.25">
      <c r="A237" s="23" t="s">
        <v>290</v>
      </c>
      <c r="B237" s="23" t="s">
        <v>291</v>
      </c>
      <c r="C237" s="16" t="s">
        <v>1008</v>
      </c>
      <c r="D237" s="23" t="s">
        <v>202</v>
      </c>
      <c r="E237" s="16" t="s">
        <v>1654</v>
      </c>
      <c r="F237" s="23">
        <v>25.5</v>
      </c>
      <c r="G237" s="16" t="s">
        <v>325</v>
      </c>
      <c r="H237" s="23" t="s">
        <v>326</v>
      </c>
      <c r="I237" s="16" t="s">
        <v>327</v>
      </c>
      <c r="J237" s="23" t="s">
        <v>328</v>
      </c>
      <c r="K237" s="16" t="s">
        <v>26</v>
      </c>
      <c r="L237" s="23" t="s">
        <v>14</v>
      </c>
      <c r="M237" s="16" t="s">
        <v>74</v>
      </c>
      <c r="N237" s="23">
        <v>6</v>
      </c>
      <c r="O237" s="16">
        <v>1.0342</v>
      </c>
      <c r="P237" s="23" t="s">
        <v>16</v>
      </c>
      <c r="Q237" s="16">
        <v>0.95840000000000003</v>
      </c>
      <c r="R237" s="23">
        <v>0.99119999999999997</v>
      </c>
      <c r="S237" s="24">
        <v>1.0342237061769615</v>
      </c>
      <c r="T237" s="16" t="s">
        <v>1007</v>
      </c>
      <c r="U237" s="17"/>
      <c r="V237" s="17" t="s">
        <v>3023</v>
      </c>
    </row>
    <row r="238" spans="1:22" x14ac:dyDescent="0.25">
      <c r="A238" s="23" t="s">
        <v>2115</v>
      </c>
      <c r="B238" s="23" t="s">
        <v>2239</v>
      </c>
      <c r="C238" s="16" t="s">
        <v>994</v>
      </c>
      <c r="D238" s="23" t="s">
        <v>57</v>
      </c>
      <c r="E238" s="16" t="s">
        <v>2240</v>
      </c>
      <c r="F238" s="23">
        <v>2.6</v>
      </c>
      <c r="G238" s="16" t="s">
        <v>2589</v>
      </c>
      <c r="H238" s="23" t="s">
        <v>2590</v>
      </c>
      <c r="I238" s="16" t="s">
        <v>2591</v>
      </c>
      <c r="J238" s="23" t="s">
        <v>2592</v>
      </c>
      <c r="K238" s="16" t="s">
        <v>26</v>
      </c>
      <c r="L238" s="23" t="s">
        <v>66</v>
      </c>
      <c r="M238" s="16" t="s">
        <v>3016</v>
      </c>
      <c r="N238" s="23">
        <v>1</v>
      </c>
      <c r="O238" s="16">
        <v>1.0326</v>
      </c>
      <c r="P238" s="23" t="s">
        <v>16</v>
      </c>
      <c r="Q238" s="16">
        <v>620118</v>
      </c>
      <c r="R238" s="23">
        <v>640358</v>
      </c>
      <c r="S238" s="24">
        <v>1.0326389493612507</v>
      </c>
      <c r="T238" s="16" t="s">
        <v>1007</v>
      </c>
      <c r="U238" s="17"/>
      <c r="V238" s="17" t="s">
        <v>3023</v>
      </c>
    </row>
    <row r="239" spans="1:22" x14ac:dyDescent="0.25">
      <c r="A239" s="23" t="s">
        <v>2115</v>
      </c>
      <c r="B239" s="23" t="s">
        <v>2239</v>
      </c>
      <c r="C239" s="16" t="s">
        <v>994</v>
      </c>
      <c r="D239" s="23" t="s">
        <v>213</v>
      </c>
      <c r="E239" s="16" t="s">
        <v>2241</v>
      </c>
      <c r="F239" s="23">
        <v>3.8</v>
      </c>
      <c r="G239" s="16" t="s">
        <v>2593</v>
      </c>
      <c r="H239" s="23" t="s">
        <v>2594</v>
      </c>
      <c r="I239" s="16" t="s">
        <v>2595</v>
      </c>
      <c r="J239" s="23" t="s">
        <v>2596</v>
      </c>
      <c r="K239" s="16" t="s">
        <v>26</v>
      </c>
      <c r="L239" s="23" t="s">
        <v>66</v>
      </c>
      <c r="M239" s="16" t="s">
        <v>3016</v>
      </c>
      <c r="N239" s="23">
        <v>1</v>
      </c>
      <c r="O239" s="16">
        <v>1.2447999999999999</v>
      </c>
      <c r="P239" s="23" t="s">
        <v>16</v>
      </c>
      <c r="Q239" s="16">
        <v>2578</v>
      </c>
      <c r="R239" s="23">
        <v>3209</v>
      </c>
      <c r="S239" s="24">
        <v>1.2447633824670288</v>
      </c>
      <c r="T239" s="16" t="s">
        <v>1007</v>
      </c>
      <c r="U239" s="17"/>
      <c r="V239" s="17" t="s">
        <v>3023</v>
      </c>
    </row>
    <row r="240" spans="1:22" x14ac:dyDescent="0.25">
      <c r="A240" s="23" t="s">
        <v>2115</v>
      </c>
      <c r="B240" s="23" t="s">
        <v>2239</v>
      </c>
      <c r="C240" s="16" t="s">
        <v>994</v>
      </c>
      <c r="D240" s="23" t="s">
        <v>215</v>
      </c>
      <c r="E240" s="16" t="s">
        <v>2242</v>
      </c>
      <c r="F240" s="23">
        <v>4.2</v>
      </c>
      <c r="G240" s="16" t="s">
        <v>2597</v>
      </c>
      <c r="H240" s="23" t="s">
        <v>2598</v>
      </c>
      <c r="I240" s="16" t="s">
        <v>2599</v>
      </c>
      <c r="J240" s="23" t="s">
        <v>2600</v>
      </c>
      <c r="K240" s="16" t="s">
        <v>26</v>
      </c>
      <c r="L240" s="23" t="s">
        <v>66</v>
      </c>
      <c r="M240" s="16" t="s">
        <v>3016</v>
      </c>
      <c r="N240" s="23">
        <v>1</v>
      </c>
      <c r="O240" s="16">
        <v>26.5</v>
      </c>
      <c r="P240" s="23" t="s">
        <v>16</v>
      </c>
      <c r="Q240" s="16">
        <v>2</v>
      </c>
      <c r="R240" s="23">
        <v>53</v>
      </c>
      <c r="S240" s="24">
        <v>26.5</v>
      </c>
      <c r="T240" s="16" t="s">
        <v>1007</v>
      </c>
      <c r="U240" s="17"/>
      <c r="V240" s="17" t="s">
        <v>3023</v>
      </c>
    </row>
    <row r="241" spans="1:22" x14ac:dyDescent="0.25">
      <c r="A241" s="23" t="s">
        <v>2115</v>
      </c>
      <c r="B241" s="23" t="s">
        <v>2239</v>
      </c>
      <c r="C241" s="16" t="s">
        <v>994</v>
      </c>
      <c r="D241" s="23" t="s">
        <v>215</v>
      </c>
      <c r="E241" s="16" t="s">
        <v>2242</v>
      </c>
      <c r="F241" s="23">
        <v>4.5</v>
      </c>
      <c r="G241" s="16" t="s">
        <v>2601</v>
      </c>
      <c r="H241" s="23" t="s">
        <v>2602</v>
      </c>
      <c r="I241" s="16" t="s">
        <v>2599</v>
      </c>
      <c r="J241" s="23" t="s">
        <v>2603</v>
      </c>
      <c r="K241" s="16" t="s">
        <v>26</v>
      </c>
      <c r="L241" s="23" t="s">
        <v>66</v>
      </c>
      <c r="M241" s="16" t="s">
        <v>3016</v>
      </c>
      <c r="N241" s="23">
        <v>1</v>
      </c>
      <c r="O241" s="16">
        <v>12.833299999999999</v>
      </c>
      <c r="P241" s="23" t="s">
        <v>16</v>
      </c>
      <c r="Q241" s="16">
        <v>6</v>
      </c>
      <c r="R241" s="23">
        <v>77</v>
      </c>
      <c r="S241" s="24">
        <v>12.833333333333334</v>
      </c>
      <c r="T241" s="16" t="s">
        <v>1007</v>
      </c>
      <c r="U241" s="17"/>
      <c r="V241" s="17" t="s">
        <v>3023</v>
      </c>
    </row>
    <row r="242" spans="1:22" x14ac:dyDescent="0.25">
      <c r="A242" s="23" t="s">
        <v>2115</v>
      </c>
      <c r="B242" s="23" t="s">
        <v>2239</v>
      </c>
      <c r="C242" s="16" t="s">
        <v>994</v>
      </c>
      <c r="D242" s="23" t="s">
        <v>215</v>
      </c>
      <c r="E242" s="16" t="s">
        <v>2242</v>
      </c>
      <c r="F242" s="23">
        <v>4.5999999999999996</v>
      </c>
      <c r="G242" s="16" t="s">
        <v>2604</v>
      </c>
      <c r="H242" s="23" t="s">
        <v>2605</v>
      </c>
      <c r="I242" s="16" t="s">
        <v>2599</v>
      </c>
      <c r="J242" s="23" t="s">
        <v>2606</v>
      </c>
      <c r="K242" s="16" t="s">
        <v>26</v>
      </c>
      <c r="L242" s="23" t="s">
        <v>66</v>
      </c>
      <c r="M242" s="16" t="s">
        <v>3016</v>
      </c>
      <c r="N242" s="23">
        <v>1</v>
      </c>
      <c r="O242" s="16">
        <v>20.8</v>
      </c>
      <c r="P242" s="23" t="s">
        <v>16</v>
      </c>
      <c r="Q242" s="16">
        <v>5</v>
      </c>
      <c r="R242" s="23">
        <v>104</v>
      </c>
      <c r="S242" s="24">
        <v>20.8</v>
      </c>
      <c r="T242" s="16" t="s">
        <v>1007</v>
      </c>
      <c r="U242" s="17"/>
      <c r="V242" s="17" t="s">
        <v>3023</v>
      </c>
    </row>
    <row r="243" spans="1:22" x14ac:dyDescent="0.25">
      <c r="A243" s="23" t="s">
        <v>2115</v>
      </c>
      <c r="B243" s="23" t="s">
        <v>2239</v>
      </c>
      <c r="C243" s="16" t="s">
        <v>994</v>
      </c>
      <c r="D243" s="23" t="s">
        <v>215</v>
      </c>
      <c r="E243" s="16" t="s">
        <v>2242</v>
      </c>
      <c r="F243" s="23">
        <v>4.7</v>
      </c>
      <c r="G243" s="16" t="s">
        <v>2607</v>
      </c>
      <c r="H243" s="23" t="s">
        <v>2608</v>
      </c>
      <c r="I243" s="16" t="s">
        <v>2609</v>
      </c>
      <c r="J243" s="23" t="s">
        <v>2610</v>
      </c>
      <c r="K243" s="16" t="s">
        <v>26</v>
      </c>
      <c r="L243" s="23" t="s">
        <v>66</v>
      </c>
      <c r="M243" s="16" t="s">
        <v>3016</v>
      </c>
      <c r="N243" s="23">
        <v>1</v>
      </c>
      <c r="O243" s="16">
        <v>1.0294000000000001</v>
      </c>
      <c r="P243" s="23" t="s">
        <v>16</v>
      </c>
      <c r="Q243" s="16">
        <v>34</v>
      </c>
      <c r="R243" s="23">
        <v>35</v>
      </c>
      <c r="S243" s="24">
        <v>1.0294117647058822</v>
      </c>
      <c r="T243" s="16" t="s">
        <v>1007</v>
      </c>
      <c r="U243" s="17"/>
      <c r="V243" s="17" t="s">
        <v>3023</v>
      </c>
    </row>
    <row r="244" spans="1:22" x14ac:dyDescent="0.25">
      <c r="A244" s="23" t="s">
        <v>2115</v>
      </c>
      <c r="B244" s="23" t="s">
        <v>2239</v>
      </c>
      <c r="C244" s="16" t="s">
        <v>994</v>
      </c>
      <c r="D244" s="23" t="s">
        <v>215</v>
      </c>
      <c r="E244" s="16" t="s">
        <v>2242</v>
      </c>
      <c r="F244" s="23">
        <v>4.8</v>
      </c>
      <c r="G244" s="16" t="s">
        <v>2611</v>
      </c>
      <c r="H244" s="23" t="s">
        <v>2612</v>
      </c>
      <c r="I244" s="16" t="s">
        <v>2609</v>
      </c>
      <c r="J244" s="23" t="s">
        <v>2613</v>
      </c>
      <c r="K244" s="16" t="s">
        <v>26</v>
      </c>
      <c r="L244" s="23" t="s">
        <v>66</v>
      </c>
      <c r="M244" s="16" t="s">
        <v>3016</v>
      </c>
      <c r="N244" s="23">
        <v>1</v>
      </c>
      <c r="O244" s="16">
        <v>1.0289999999999999</v>
      </c>
      <c r="P244" s="23" t="s">
        <v>16</v>
      </c>
      <c r="Q244" s="16">
        <v>8936</v>
      </c>
      <c r="R244" s="23">
        <v>9195</v>
      </c>
      <c r="S244" s="24">
        <v>1.028983885407341</v>
      </c>
      <c r="T244" s="16" t="s">
        <v>1007</v>
      </c>
      <c r="U244" s="17"/>
      <c r="V244" s="17" t="s">
        <v>3023</v>
      </c>
    </row>
    <row r="245" spans="1:22" x14ac:dyDescent="0.25">
      <c r="A245" s="23" t="s">
        <v>2121</v>
      </c>
      <c r="B245" s="23" t="s">
        <v>2243</v>
      </c>
      <c r="C245" s="16" t="s">
        <v>994</v>
      </c>
      <c r="D245" s="23" t="s">
        <v>57</v>
      </c>
      <c r="E245" s="16" t="s">
        <v>2244</v>
      </c>
      <c r="F245" s="23">
        <v>1.2</v>
      </c>
      <c r="G245" s="16" t="s">
        <v>2614</v>
      </c>
      <c r="H245" s="23" t="s">
        <v>2615</v>
      </c>
      <c r="I245" s="16" t="s">
        <v>2616</v>
      </c>
      <c r="J245" s="23" t="s">
        <v>2617</v>
      </c>
      <c r="K245" s="16" t="s">
        <v>26</v>
      </c>
      <c r="L245" s="23" t="s">
        <v>66</v>
      </c>
      <c r="M245" s="16" t="s">
        <v>3016</v>
      </c>
      <c r="N245" s="23">
        <v>1</v>
      </c>
      <c r="O245" s="16">
        <v>1</v>
      </c>
      <c r="P245" s="23" t="s">
        <v>16</v>
      </c>
      <c r="Q245" s="16">
        <v>12</v>
      </c>
      <c r="R245" s="23">
        <v>12</v>
      </c>
      <c r="S245" s="24">
        <v>1</v>
      </c>
      <c r="T245" s="16" t="s">
        <v>1007</v>
      </c>
      <c r="U245" s="17"/>
      <c r="V245" s="17" t="s">
        <v>3023</v>
      </c>
    </row>
    <row r="246" spans="1:22" x14ac:dyDescent="0.25">
      <c r="A246" s="23" t="s">
        <v>2121</v>
      </c>
      <c r="B246" s="23" t="s">
        <v>2243</v>
      </c>
      <c r="C246" s="16" t="s">
        <v>994</v>
      </c>
      <c r="D246" s="23" t="s">
        <v>57</v>
      </c>
      <c r="E246" s="16" t="s">
        <v>2244</v>
      </c>
      <c r="F246" s="23">
        <v>1.3</v>
      </c>
      <c r="G246" s="16" t="s">
        <v>2618</v>
      </c>
      <c r="H246" s="23" t="s">
        <v>2619</v>
      </c>
      <c r="I246" s="16" t="s">
        <v>2620</v>
      </c>
      <c r="J246" s="23" t="s">
        <v>2617</v>
      </c>
      <c r="K246" s="16" t="s">
        <v>26</v>
      </c>
      <c r="L246" s="23" t="s">
        <v>66</v>
      </c>
      <c r="M246" s="16" t="s">
        <v>3016</v>
      </c>
      <c r="N246" s="23">
        <v>1</v>
      </c>
      <c r="O246" s="16">
        <v>0.9375</v>
      </c>
      <c r="P246" s="23" t="s">
        <v>27</v>
      </c>
      <c r="Q246" s="16">
        <v>16</v>
      </c>
      <c r="R246" s="23">
        <v>15</v>
      </c>
      <c r="S246" s="24">
        <v>0.9375</v>
      </c>
      <c r="T246" s="16" t="s">
        <v>1009</v>
      </c>
      <c r="U246" s="17"/>
      <c r="V246" s="17" t="s">
        <v>3023</v>
      </c>
    </row>
    <row r="247" spans="1:22" x14ac:dyDescent="0.25">
      <c r="A247" s="23" t="s">
        <v>2121</v>
      </c>
      <c r="B247" s="23" t="s">
        <v>2243</v>
      </c>
      <c r="C247" s="16" t="s">
        <v>994</v>
      </c>
      <c r="D247" s="23" t="s">
        <v>57</v>
      </c>
      <c r="E247" s="16" t="s">
        <v>2244</v>
      </c>
      <c r="F247" s="23">
        <v>1.4</v>
      </c>
      <c r="G247" s="16" t="s">
        <v>2621</v>
      </c>
      <c r="H247" s="23" t="s">
        <v>2622</v>
      </c>
      <c r="I247" s="16" t="s">
        <v>2620</v>
      </c>
      <c r="J247" s="23" t="s">
        <v>2623</v>
      </c>
      <c r="K247" s="16" t="s">
        <v>26</v>
      </c>
      <c r="L247" s="23" t="s">
        <v>66</v>
      </c>
      <c r="M247" s="16" t="s">
        <v>3016</v>
      </c>
      <c r="N247" s="23">
        <v>1</v>
      </c>
      <c r="O247" s="16">
        <v>1</v>
      </c>
      <c r="P247" s="23" t="s">
        <v>16</v>
      </c>
      <c r="Q247" s="16">
        <v>0.9</v>
      </c>
      <c r="R247" s="23">
        <v>0.9</v>
      </c>
      <c r="S247" s="24">
        <v>1</v>
      </c>
      <c r="T247" s="16" t="s">
        <v>1007</v>
      </c>
      <c r="U247" s="17"/>
      <c r="V247" s="17" t="s">
        <v>3023</v>
      </c>
    </row>
    <row r="248" spans="1:22" x14ac:dyDescent="0.25">
      <c r="A248" s="23" t="s">
        <v>2124</v>
      </c>
      <c r="B248" s="23" t="s">
        <v>2245</v>
      </c>
      <c r="C248" s="16" t="s">
        <v>1008</v>
      </c>
      <c r="D248" s="23" t="s">
        <v>213</v>
      </c>
      <c r="E248" s="16" t="s">
        <v>2246</v>
      </c>
      <c r="F248" s="23">
        <v>25.4</v>
      </c>
      <c r="G248" s="16" t="s">
        <v>2624</v>
      </c>
      <c r="H248" s="23" t="s">
        <v>2625</v>
      </c>
      <c r="I248" s="16" t="s">
        <v>2626</v>
      </c>
      <c r="J248" s="23" t="s">
        <v>2627</v>
      </c>
      <c r="K248" s="16" t="s">
        <v>26</v>
      </c>
      <c r="L248" s="23" t="s">
        <v>66</v>
      </c>
      <c r="M248" s="16" t="s">
        <v>3016</v>
      </c>
      <c r="N248" s="23">
        <v>1</v>
      </c>
      <c r="O248" s="16">
        <v>0.60250000000000004</v>
      </c>
      <c r="P248" s="23" t="s">
        <v>75</v>
      </c>
      <c r="Q248" s="16">
        <v>161</v>
      </c>
      <c r="R248" s="23">
        <v>97</v>
      </c>
      <c r="S248" s="24">
        <v>0.60248447204968947</v>
      </c>
      <c r="T248" s="16" t="s">
        <v>1010</v>
      </c>
      <c r="U248" s="17"/>
      <c r="V248" s="17" t="s">
        <v>3023</v>
      </c>
    </row>
    <row r="249" spans="1:22" x14ac:dyDescent="0.25">
      <c r="A249" s="23" t="s">
        <v>2124</v>
      </c>
      <c r="B249" s="23" t="s">
        <v>2245</v>
      </c>
      <c r="C249" s="16" t="s">
        <v>1008</v>
      </c>
      <c r="D249" s="23" t="s">
        <v>213</v>
      </c>
      <c r="E249" s="16" t="s">
        <v>2246</v>
      </c>
      <c r="F249" s="23">
        <v>25.5</v>
      </c>
      <c r="G249" s="16" t="s">
        <v>2628</v>
      </c>
      <c r="H249" s="23" t="s">
        <v>2629</v>
      </c>
      <c r="I249" s="16" t="s">
        <v>2630</v>
      </c>
      <c r="J249" s="23" t="s">
        <v>2631</v>
      </c>
      <c r="K249" s="16" t="s">
        <v>26</v>
      </c>
      <c r="L249" s="23" t="s">
        <v>66</v>
      </c>
      <c r="M249" s="16" t="s">
        <v>3016</v>
      </c>
      <c r="N249" s="23">
        <v>1</v>
      </c>
      <c r="O249" s="16">
        <v>0.81200000000000006</v>
      </c>
      <c r="P249" s="23" t="s">
        <v>75</v>
      </c>
      <c r="Q249" s="16">
        <v>900000</v>
      </c>
      <c r="R249" s="23">
        <v>730781</v>
      </c>
      <c r="S249" s="24">
        <v>0.81197888888888892</v>
      </c>
      <c r="T249" s="16" t="s">
        <v>1010</v>
      </c>
      <c r="U249" s="17"/>
      <c r="V249" s="17" t="s">
        <v>3023</v>
      </c>
    </row>
    <row r="250" spans="1:22" x14ac:dyDescent="0.25">
      <c r="A250" s="23" t="s">
        <v>2124</v>
      </c>
      <c r="B250" s="23" t="s">
        <v>2245</v>
      </c>
      <c r="C250" s="16" t="s">
        <v>1008</v>
      </c>
      <c r="D250" s="23" t="s">
        <v>213</v>
      </c>
      <c r="E250" s="16" t="s">
        <v>2246</v>
      </c>
      <c r="F250" s="23">
        <v>25.6</v>
      </c>
      <c r="G250" s="16" t="s">
        <v>2632</v>
      </c>
      <c r="H250" s="23" t="s">
        <v>2633</v>
      </c>
      <c r="I250" s="16" t="s">
        <v>2634</v>
      </c>
      <c r="J250" s="23" t="s">
        <v>2635</v>
      </c>
      <c r="K250" s="16" t="s">
        <v>26</v>
      </c>
      <c r="L250" s="23" t="s">
        <v>66</v>
      </c>
      <c r="M250" s="16" t="s">
        <v>3016</v>
      </c>
      <c r="N250" s="23">
        <v>1</v>
      </c>
      <c r="O250" s="16">
        <v>0.33660000000000001</v>
      </c>
      <c r="P250" s="23" t="s">
        <v>75</v>
      </c>
      <c r="Q250" s="16">
        <v>125000</v>
      </c>
      <c r="R250" s="23">
        <v>42072</v>
      </c>
      <c r="S250" s="24">
        <v>0.33657599999999999</v>
      </c>
      <c r="T250" s="16" t="s">
        <v>1010</v>
      </c>
      <c r="U250" s="17"/>
      <c r="V250" s="17" t="s">
        <v>3023</v>
      </c>
    </row>
    <row r="251" spans="1:22" x14ac:dyDescent="0.25">
      <c r="A251" s="23" t="s">
        <v>2124</v>
      </c>
      <c r="B251" s="23" t="s">
        <v>2245</v>
      </c>
      <c r="C251" s="16" t="s">
        <v>1008</v>
      </c>
      <c r="D251" s="23" t="s">
        <v>213</v>
      </c>
      <c r="E251" s="16" t="s">
        <v>2247</v>
      </c>
      <c r="F251" s="23">
        <v>26.9</v>
      </c>
      <c r="G251" s="16" t="s">
        <v>2636</v>
      </c>
      <c r="H251" s="23" t="s">
        <v>2637</v>
      </c>
      <c r="I251" s="16" t="s">
        <v>2638</v>
      </c>
      <c r="J251" s="23" t="s">
        <v>2639</v>
      </c>
      <c r="K251" s="16" t="s">
        <v>26</v>
      </c>
      <c r="L251" s="23" t="s">
        <v>66</v>
      </c>
      <c r="M251" s="16" t="s">
        <v>3016</v>
      </c>
      <c r="N251" s="23">
        <v>1</v>
      </c>
      <c r="O251" s="16">
        <v>0.4551</v>
      </c>
      <c r="P251" s="23" t="s">
        <v>75</v>
      </c>
      <c r="Q251" s="16">
        <v>156</v>
      </c>
      <c r="R251" s="23">
        <v>71</v>
      </c>
      <c r="S251" s="24">
        <v>0.45512820512820512</v>
      </c>
      <c r="T251" s="16" t="s">
        <v>1010</v>
      </c>
      <c r="U251" s="17"/>
      <c r="V251" s="17" t="s">
        <v>3023</v>
      </c>
    </row>
    <row r="252" spans="1:22" x14ac:dyDescent="0.25">
      <c r="A252" s="23" t="s">
        <v>610</v>
      </c>
      <c r="B252" s="23" t="s">
        <v>611</v>
      </c>
      <c r="C252" s="16" t="s">
        <v>1006</v>
      </c>
      <c r="D252" s="23" t="s">
        <v>135</v>
      </c>
      <c r="E252" s="16" t="s">
        <v>1692</v>
      </c>
      <c r="F252" s="23">
        <v>21.11</v>
      </c>
      <c r="G252" s="16" t="s">
        <v>612</v>
      </c>
      <c r="H252" s="23" t="s">
        <v>613</v>
      </c>
      <c r="I252" s="16" t="s">
        <v>614</v>
      </c>
      <c r="J252" s="23" t="s">
        <v>615</v>
      </c>
      <c r="K252" s="16" t="s">
        <v>26</v>
      </c>
      <c r="L252" s="23" t="s">
        <v>66</v>
      </c>
      <c r="M252" s="16" t="s">
        <v>15</v>
      </c>
      <c r="N252" s="23">
        <v>2</v>
      </c>
      <c r="O252" s="16">
        <v>0.62660000000000005</v>
      </c>
      <c r="P252" s="23" t="s">
        <v>75</v>
      </c>
      <c r="Q252" s="16">
        <v>52839372</v>
      </c>
      <c r="R252" s="23">
        <v>33107990.399999999</v>
      </c>
      <c r="S252" s="24">
        <v>0.62657804487154012</v>
      </c>
      <c r="T252" s="16" t="s">
        <v>1010</v>
      </c>
      <c r="U252" s="17"/>
      <c r="V252" s="17" t="s">
        <v>3023</v>
      </c>
    </row>
    <row r="253" spans="1:22" x14ac:dyDescent="0.25">
      <c r="A253" s="23" t="s">
        <v>610</v>
      </c>
      <c r="B253" s="23" t="s">
        <v>611</v>
      </c>
      <c r="C253" s="16" t="s">
        <v>1006</v>
      </c>
      <c r="D253" s="23" t="s">
        <v>135</v>
      </c>
      <c r="E253" s="16" t="s">
        <v>1692</v>
      </c>
      <c r="F253" s="23">
        <v>21.2</v>
      </c>
      <c r="G253" s="16" t="s">
        <v>2640</v>
      </c>
      <c r="H253" s="23" t="s">
        <v>2641</v>
      </c>
      <c r="I253" s="16" t="s">
        <v>2642</v>
      </c>
      <c r="J253" s="23" t="s">
        <v>2643</v>
      </c>
      <c r="K253" s="16" t="s">
        <v>26</v>
      </c>
      <c r="L253" s="23" t="s">
        <v>66</v>
      </c>
      <c r="M253" s="16" t="s">
        <v>3016</v>
      </c>
      <c r="N253" s="23">
        <v>1</v>
      </c>
      <c r="O253" s="16">
        <v>1.0008999999999999</v>
      </c>
      <c r="P253" s="23" t="s">
        <v>16</v>
      </c>
      <c r="Q253" s="16">
        <v>38541879.340000004</v>
      </c>
      <c r="R253" s="23">
        <v>38577909</v>
      </c>
      <c r="S253" s="24">
        <v>1.0009348184524725</v>
      </c>
      <c r="T253" s="16" t="s">
        <v>1007</v>
      </c>
      <c r="U253" s="17"/>
      <c r="V253" s="17" t="s">
        <v>3023</v>
      </c>
    </row>
    <row r="254" spans="1:22" x14ac:dyDescent="0.25">
      <c r="A254" s="23" t="s">
        <v>610</v>
      </c>
      <c r="B254" s="23" t="s">
        <v>611</v>
      </c>
      <c r="C254" s="16" t="s">
        <v>1006</v>
      </c>
      <c r="D254" s="23" t="s">
        <v>135</v>
      </c>
      <c r="E254" s="16" t="s">
        <v>1692</v>
      </c>
      <c r="F254" s="23">
        <v>21.22</v>
      </c>
      <c r="G254" s="16" t="s">
        <v>2644</v>
      </c>
      <c r="H254" s="23" t="s">
        <v>2645</v>
      </c>
      <c r="I254" s="16" t="s">
        <v>2646</v>
      </c>
      <c r="J254" s="23" t="s">
        <v>2647</v>
      </c>
      <c r="K254" s="16" t="s">
        <v>26</v>
      </c>
      <c r="L254" s="23" t="s">
        <v>14</v>
      </c>
      <c r="M254" s="16" t="s">
        <v>3016</v>
      </c>
      <c r="N254" s="23">
        <v>1</v>
      </c>
      <c r="O254" s="16">
        <v>1.0164</v>
      </c>
      <c r="P254" s="23" t="s">
        <v>16</v>
      </c>
      <c r="Q254" s="16">
        <v>7049.02</v>
      </c>
      <c r="R254" s="23">
        <v>7164.9</v>
      </c>
      <c r="S254" s="24">
        <v>1.0164391645930924</v>
      </c>
      <c r="T254" s="16" t="s">
        <v>1007</v>
      </c>
      <c r="U254" s="17"/>
      <c r="V254" s="17" t="s">
        <v>3023</v>
      </c>
    </row>
    <row r="255" spans="1:22" x14ac:dyDescent="0.25">
      <c r="A255" s="23" t="s">
        <v>610</v>
      </c>
      <c r="B255" s="23" t="s">
        <v>611</v>
      </c>
      <c r="C255" s="16" t="s">
        <v>1006</v>
      </c>
      <c r="D255" s="23" t="s">
        <v>135</v>
      </c>
      <c r="E255" s="16" t="s">
        <v>2248</v>
      </c>
      <c r="F255" s="23">
        <v>22.2</v>
      </c>
      <c r="G255" s="16" t="s">
        <v>2648</v>
      </c>
      <c r="H255" s="23" t="s">
        <v>2649</v>
      </c>
      <c r="I255" s="16" t="s">
        <v>2650</v>
      </c>
      <c r="J255" s="23" t="s">
        <v>2651</v>
      </c>
      <c r="K255" s="16" t="s">
        <v>26</v>
      </c>
      <c r="L255" s="23" t="s">
        <v>66</v>
      </c>
      <c r="M255" s="16" t="s">
        <v>3016</v>
      </c>
      <c r="N255" s="23">
        <v>1</v>
      </c>
      <c r="O255" s="16">
        <v>1.5944</v>
      </c>
      <c r="P255" s="23" t="s">
        <v>16</v>
      </c>
      <c r="Q255" s="16">
        <v>43896</v>
      </c>
      <c r="R255" s="23">
        <v>69989.960000000006</v>
      </c>
      <c r="S255" s="24">
        <v>1.5944496081647532</v>
      </c>
      <c r="T255" s="16" t="s">
        <v>1007</v>
      </c>
      <c r="U255" s="17"/>
      <c r="V255" s="17" t="s">
        <v>3023</v>
      </c>
    </row>
    <row r="256" spans="1:22" x14ac:dyDescent="0.25">
      <c r="A256" s="23" t="s">
        <v>610</v>
      </c>
      <c r="B256" s="23" t="s">
        <v>611</v>
      </c>
      <c r="C256" s="16" t="s">
        <v>1006</v>
      </c>
      <c r="D256" s="23" t="s">
        <v>135</v>
      </c>
      <c r="E256" s="16" t="s">
        <v>2248</v>
      </c>
      <c r="F256" s="23">
        <v>22.5</v>
      </c>
      <c r="G256" s="16" t="s">
        <v>2652</v>
      </c>
      <c r="H256" s="23" t="s">
        <v>2653</v>
      </c>
      <c r="I256" s="16" t="s">
        <v>2654</v>
      </c>
      <c r="J256" s="23" t="s">
        <v>2655</v>
      </c>
      <c r="K256" s="16" t="s">
        <v>26</v>
      </c>
      <c r="L256" s="23" t="s">
        <v>66</v>
      </c>
      <c r="M256" s="16" t="s">
        <v>3016</v>
      </c>
      <c r="N256" s="23">
        <v>1</v>
      </c>
      <c r="O256" s="16">
        <v>1E-3</v>
      </c>
      <c r="P256" s="23" t="s">
        <v>75</v>
      </c>
      <c r="Q256" s="16">
        <v>1980</v>
      </c>
      <c r="R256" s="23">
        <v>1.968</v>
      </c>
      <c r="S256" s="24">
        <v>9.9393939393939402E-4</v>
      </c>
      <c r="T256" s="16" t="s">
        <v>1010</v>
      </c>
      <c r="U256" s="17"/>
      <c r="V256" s="17" t="s">
        <v>3023</v>
      </c>
    </row>
    <row r="257" spans="1:22" x14ac:dyDescent="0.25">
      <c r="A257" s="23" t="s">
        <v>610</v>
      </c>
      <c r="B257" s="23" t="s">
        <v>611</v>
      </c>
      <c r="C257" s="16" t="s">
        <v>1006</v>
      </c>
      <c r="D257" s="23" t="s">
        <v>135</v>
      </c>
      <c r="E257" s="16" t="s">
        <v>1693</v>
      </c>
      <c r="F257" s="23">
        <v>23.2</v>
      </c>
      <c r="G257" s="16" t="s">
        <v>616</v>
      </c>
      <c r="H257" s="23" t="s">
        <v>617</v>
      </c>
      <c r="I257" s="16" t="s">
        <v>618</v>
      </c>
      <c r="J257" s="23" t="s">
        <v>619</v>
      </c>
      <c r="K257" s="16" t="s">
        <v>26</v>
      </c>
      <c r="L257" s="23" t="s">
        <v>14</v>
      </c>
      <c r="M257" s="16" t="s">
        <v>15</v>
      </c>
      <c r="N257" s="23">
        <v>2</v>
      </c>
      <c r="O257" s="16">
        <v>1</v>
      </c>
      <c r="P257" s="23" t="s">
        <v>16</v>
      </c>
      <c r="Q257" s="16">
        <v>1</v>
      </c>
      <c r="R257" s="23">
        <v>1</v>
      </c>
      <c r="S257" s="24">
        <v>1</v>
      </c>
      <c r="T257" s="16" t="s">
        <v>1007</v>
      </c>
      <c r="U257" s="17"/>
      <c r="V257" s="17" t="s">
        <v>3023</v>
      </c>
    </row>
    <row r="258" spans="1:22" x14ac:dyDescent="0.25">
      <c r="A258" s="23" t="s">
        <v>610</v>
      </c>
      <c r="B258" s="23" t="s">
        <v>611</v>
      </c>
      <c r="C258" s="16" t="s">
        <v>1006</v>
      </c>
      <c r="D258" s="23" t="s">
        <v>135</v>
      </c>
      <c r="E258" s="16" t="s">
        <v>1693</v>
      </c>
      <c r="F258" s="23">
        <v>23.3</v>
      </c>
      <c r="G258" s="16" t="s">
        <v>2656</v>
      </c>
      <c r="H258" s="23" t="s">
        <v>2657</v>
      </c>
      <c r="I258" s="16" t="s">
        <v>2658</v>
      </c>
      <c r="J258" s="23" t="s">
        <v>2659</v>
      </c>
      <c r="K258" s="16" t="s">
        <v>26</v>
      </c>
      <c r="L258" s="23" t="s">
        <v>14</v>
      </c>
      <c r="M258" s="16" t="s">
        <v>3016</v>
      </c>
      <c r="N258" s="23">
        <v>1</v>
      </c>
      <c r="O258" s="16">
        <v>1</v>
      </c>
      <c r="P258" s="23" t="s">
        <v>16</v>
      </c>
      <c r="Q258" s="16">
        <v>1</v>
      </c>
      <c r="R258" s="23">
        <v>1</v>
      </c>
      <c r="S258" s="24">
        <v>1</v>
      </c>
      <c r="T258" s="16" t="s">
        <v>1007</v>
      </c>
      <c r="U258" s="17"/>
      <c r="V258" s="17" t="s">
        <v>3023</v>
      </c>
    </row>
    <row r="259" spans="1:22" x14ac:dyDescent="0.25">
      <c r="A259" s="23" t="s">
        <v>733</v>
      </c>
      <c r="B259" s="23" t="s">
        <v>734</v>
      </c>
      <c r="C259" s="16" t="s">
        <v>1012</v>
      </c>
      <c r="D259" s="23" t="s">
        <v>140</v>
      </c>
      <c r="E259" s="16" t="s">
        <v>1717</v>
      </c>
      <c r="F259" s="23">
        <v>18.5</v>
      </c>
      <c r="G259" s="16" t="s">
        <v>735</v>
      </c>
      <c r="H259" s="23" t="s">
        <v>1427</v>
      </c>
      <c r="I259" s="16" t="s">
        <v>736</v>
      </c>
      <c r="J259" s="23" t="s">
        <v>737</v>
      </c>
      <c r="K259" s="16" t="s">
        <v>26</v>
      </c>
      <c r="L259" s="23" t="s">
        <v>66</v>
      </c>
      <c r="M259" s="16" t="s">
        <v>74</v>
      </c>
      <c r="N259" s="23">
        <v>6</v>
      </c>
      <c r="O259" s="16">
        <v>1.0338000000000001</v>
      </c>
      <c r="P259" s="23" t="s">
        <v>16</v>
      </c>
      <c r="Q259" s="16">
        <v>385</v>
      </c>
      <c r="R259" s="23">
        <v>398</v>
      </c>
      <c r="S259" s="24">
        <v>1.0337662337662337</v>
      </c>
      <c r="T259" s="16" t="s">
        <v>1007</v>
      </c>
      <c r="U259" s="17"/>
      <c r="V259" s="17" t="s">
        <v>3023</v>
      </c>
    </row>
    <row r="260" spans="1:22" x14ac:dyDescent="0.25">
      <c r="A260" s="23" t="s">
        <v>733</v>
      </c>
      <c r="B260" s="23" t="s">
        <v>734</v>
      </c>
      <c r="C260" s="16" t="s">
        <v>1012</v>
      </c>
      <c r="D260" s="23" t="s">
        <v>140</v>
      </c>
      <c r="E260" s="16" t="s">
        <v>1717</v>
      </c>
      <c r="F260" s="23">
        <v>18.600000000000001</v>
      </c>
      <c r="G260" s="16" t="s">
        <v>738</v>
      </c>
      <c r="H260" s="23" t="s">
        <v>1428</v>
      </c>
      <c r="I260" s="16" t="s">
        <v>736</v>
      </c>
      <c r="J260" s="23" t="s">
        <v>739</v>
      </c>
      <c r="K260" s="16" t="s">
        <v>26</v>
      </c>
      <c r="L260" s="23" t="s">
        <v>66</v>
      </c>
      <c r="M260" s="16" t="s">
        <v>74</v>
      </c>
      <c r="N260" s="23">
        <v>6</v>
      </c>
      <c r="O260" s="16">
        <v>1.1382000000000001</v>
      </c>
      <c r="P260" s="23" t="s">
        <v>16</v>
      </c>
      <c r="Q260" s="16">
        <v>2540</v>
      </c>
      <c r="R260" s="23">
        <v>2891</v>
      </c>
      <c r="S260" s="24">
        <v>1.1381889763779527</v>
      </c>
      <c r="T260" s="16" t="s">
        <v>1007</v>
      </c>
      <c r="U260" s="17"/>
      <c r="V260" s="17" t="s">
        <v>3023</v>
      </c>
    </row>
    <row r="261" spans="1:22" x14ac:dyDescent="0.25">
      <c r="A261" s="23" t="s">
        <v>733</v>
      </c>
      <c r="B261" s="23" t="s">
        <v>734</v>
      </c>
      <c r="C261" s="16" t="s">
        <v>1012</v>
      </c>
      <c r="D261" s="23" t="s">
        <v>140</v>
      </c>
      <c r="E261" s="16" t="s">
        <v>2249</v>
      </c>
      <c r="F261" s="23">
        <v>19.399999999999999</v>
      </c>
      <c r="G261" s="16" t="s">
        <v>2660</v>
      </c>
      <c r="H261" s="23" t="s">
        <v>2661</v>
      </c>
      <c r="I261" s="16" t="s">
        <v>2662</v>
      </c>
      <c r="J261" s="23" t="s">
        <v>2663</v>
      </c>
      <c r="K261" s="16" t="s">
        <v>26</v>
      </c>
      <c r="L261" s="23" t="s">
        <v>66</v>
      </c>
      <c r="M261" s="16" t="s">
        <v>3016</v>
      </c>
      <c r="N261" s="23">
        <v>1</v>
      </c>
      <c r="O261" s="16">
        <v>1.0741000000000001</v>
      </c>
      <c r="P261" s="23" t="s">
        <v>16</v>
      </c>
      <c r="Q261" s="16">
        <v>27</v>
      </c>
      <c r="R261" s="23">
        <v>29</v>
      </c>
      <c r="S261" s="24">
        <v>1.0740740740740742</v>
      </c>
      <c r="T261" s="16" t="s">
        <v>1007</v>
      </c>
      <c r="U261" s="17"/>
      <c r="V261" s="17" t="s">
        <v>3023</v>
      </c>
    </row>
    <row r="262" spans="1:22" x14ac:dyDescent="0.25">
      <c r="A262" s="23" t="s">
        <v>798</v>
      </c>
      <c r="B262" s="23" t="s">
        <v>799</v>
      </c>
      <c r="C262" s="16" t="s">
        <v>1011</v>
      </c>
      <c r="D262" s="23" t="s">
        <v>1014</v>
      </c>
      <c r="E262" s="16" t="s">
        <v>2250</v>
      </c>
      <c r="F262" s="23">
        <v>21.3</v>
      </c>
      <c r="G262" s="16" t="s">
        <v>2664</v>
      </c>
      <c r="H262" s="23" t="s">
        <v>2665</v>
      </c>
      <c r="I262" s="16" t="s">
        <v>2666</v>
      </c>
      <c r="J262" s="23" t="s">
        <v>2667</v>
      </c>
      <c r="K262" s="16" t="s">
        <v>26</v>
      </c>
      <c r="L262" s="23" t="s">
        <v>66</v>
      </c>
      <c r="M262" s="16" t="s">
        <v>3016</v>
      </c>
      <c r="N262" s="23">
        <v>1</v>
      </c>
      <c r="O262" s="16">
        <v>1.3877999999999999</v>
      </c>
      <c r="P262" s="23" t="s">
        <v>16</v>
      </c>
      <c r="Q262" s="16">
        <v>1542</v>
      </c>
      <c r="R262" s="23">
        <v>2140</v>
      </c>
      <c r="S262" s="24">
        <v>1.3878080415045395</v>
      </c>
      <c r="T262" s="16" t="s">
        <v>1007</v>
      </c>
      <c r="U262" s="17"/>
      <c r="V262" s="17" t="s">
        <v>3023</v>
      </c>
    </row>
    <row r="263" spans="1:22" x14ac:dyDescent="0.25">
      <c r="A263" s="23" t="s">
        <v>798</v>
      </c>
      <c r="B263" s="23" t="s">
        <v>799</v>
      </c>
      <c r="C263" s="16" t="s">
        <v>1011</v>
      </c>
      <c r="D263" s="23" t="s">
        <v>1014</v>
      </c>
      <c r="E263" s="16" t="s">
        <v>2250</v>
      </c>
      <c r="F263" s="23">
        <v>21.4</v>
      </c>
      <c r="G263" s="16" t="s">
        <v>2668</v>
      </c>
      <c r="H263" s="23" t="s">
        <v>2669</v>
      </c>
      <c r="I263" s="16" t="s">
        <v>2670</v>
      </c>
      <c r="J263" s="23" t="s">
        <v>2669</v>
      </c>
      <c r="K263" s="16" t="s">
        <v>26</v>
      </c>
      <c r="L263" s="23" t="s">
        <v>66</v>
      </c>
      <c r="M263" s="16" t="s">
        <v>3016</v>
      </c>
      <c r="N263" s="23">
        <v>1</v>
      </c>
      <c r="O263" s="16">
        <v>1.3846000000000001</v>
      </c>
      <c r="P263" s="23" t="s">
        <v>16</v>
      </c>
      <c r="Q263" s="16">
        <v>13</v>
      </c>
      <c r="R263" s="23">
        <v>18</v>
      </c>
      <c r="S263" s="24">
        <v>1.3846153846153846</v>
      </c>
      <c r="T263" s="16" t="s">
        <v>1007</v>
      </c>
      <c r="U263" s="17"/>
      <c r="V263" s="17" t="s">
        <v>3023</v>
      </c>
    </row>
    <row r="264" spans="1:22" x14ac:dyDescent="0.25">
      <c r="A264" s="23" t="s">
        <v>798</v>
      </c>
      <c r="B264" s="23" t="s">
        <v>799</v>
      </c>
      <c r="C264" s="16" t="s">
        <v>1011</v>
      </c>
      <c r="D264" s="23" t="s">
        <v>1014</v>
      </c>
      <c r="E264" s="16" t="s">
        <v>2250</v>
      </c>
      <c r="F264" s="23">
        <v>21.6</v>
      </c>
      <c r="G264" s="16" t="s">
        <v>2671</v>
      </c>
      <c r="H264" s="23" t="s">
        <v>2672</v>
      </c>
      <c r="I264" s="16" t="s">
        <v>2673</v>
      </c>
      <c r="J264" s="23" t="s">
        <v>2674</v>
      </c>
      <c r="K264" s="16" t="s">
        <v>26</v>
      </c>
      <c r="L264" s="23" t="s">
        <v>66</v>
      </c>
      <c r="M264" s="16" t="s">
        <v>3016</v>
      </c>
      <c r="N264" s="23">
        <v>1</v>
      </c>
      <c r="O264" s="16">
        <v>1</v>
      </c>
      <c r="P264" s="23" t="s">
        <v>16</v>
      </c>
      <c r="Q264" s="16">
        <v>0.40600000000000003</v>
      </c>
      <c r="R264" s="23">
        <v>0.40600000000000003</v>
      </c>
      <c r="S264" s="24">
        <v>1</v>
      </c>
      <c r="T264" s="16" t="s">
        <v>1007</v>
      </c>
      <c r="U264" s="17"/>
      <c r="V264" s="17" t="s">
        <v>3023</v>
      </c>
    </row>
    <row r="265" spans="1:22" x14ac:dyDescent="0.25">
      <c r="A265" s="23" t="s">
        <v>798</v>
      </c>
      <c r="B265" s="23" t="s">
        <v>799</v>
      </c>
      <c r="C265" s="16" t="s">
        <v>1011</v>
      </c>
      <c r="D265" s="23" t="s">
        <v>1014</v>
      </c>
      <c r="E265" s="16" t="s">
        <v>2250</v>
      </c>
      <c r="F265" s="23">
        <v>21.7</v>
      </c>
      <c r="G265" s="16" t="s">
        <v>2675</v>
      </c>
      <c r="H265" s="23" t="s">
        <v>2676</v>
      </c>
      <c r="I265" s="16" t="s">
        <v>2677</v>
      </c>
      <c r="J265" s="23" t="s">
        <v>2678</v>
      </c>
      <c r="K265" s="16" t="s">
        <v>26</v>
      </c>
      <c r="L265" s="23" t="s">
        <v>66</v>
      </c>
      <c r="M265" s="16" t="s">
        <v>3016</v>
      </c>
      <c r="N265" s="23">
        <v>1</v>
      </c>
      <c r="O265" s="16">
        <v>1</v>
      </c>
      <c r="P265" s="23" t="s">
        <v>16</v>
      </c>
      <c r="Q265" s="16">
        <v>0.51859999999999995</v>
      </c>
      <c r="R265" s="23">
        <v>0.51859999999999995</v>
      </c>
      <c r="S265" s="24">
        <v>1</v>
      </c>
      <c r="T265" s="16" t="s">
        <v>1007</v>
      </c>
      <c r="U265" s="17"/>
      <c r="V265" s="17" t="s">
        <v>3023</v>
      </c>
    </row>
    <row r="266" spans="1:22" x14ac:dyDescent="0.25">
      <c r="A266" s="23" t="s">
        <v>798</v>
      </c>
      <c r="B266" s="23" t="s">
        <v>799</v>
      </c>
      <c r="C266" s="16" t="s">
        <v>1011</v>
      </c>
      <c r="D266" s="23" t="s">
        <v>1014</v>
      </c>
      <c r="E266" s="16" t="s">
        <v>1725</v>
      </c>
      <c r="F266" s="23">
        <v>22.1</v>
      </c>
      <c r="G266" s="16" t="s">
        <v>2679</v>
      </c>
      <c r="H266" s="23" t="s">
        <v>2680</v>
      </c>
      <c r="I266" s="16" t="s">
        <v>2681</v>
      </c>
      <c r="J266" s="23" t="s">
        <v>2682</v>
      </c>
      <c r="K266" s="16" t="s">
        <v>26</v>
      </c>
      <c r="L266" s="23" t="s">
        <v>66</v>
      </c>
      <c r="M266" s="16" t="s">
        <v>3016</v>
      </c>
      <c r="N266" s="23">
        <v>1</v>
      </c>
      <c r="O266" s="16">
        <v>1.0743</v>
      </c>
      <c r="P266" s="23" t="s">
        <v>16</v>
      </c>
      <c r="Q266" s="16">
        <v>0.9345</v>
      </c>
      <c r="R266" s="23">
        <v>1.0039</v>
      </c>
      <c r="S266" s="24">
        <v>1.0742643124665596</v>
      </c>
      <c r="T266" s="16" t="s">
        <v>1007</v>
      </c>
      <c r="U266" s="17"/>
      <c r="V266" s="17" t="s">
        <v>3023</v>
      </c>
    </row>
    <row r="267" spans="1:22" x14ac:dyDescent="0.25">
      <c r="A267" s="23" t="s">
        <v>798</v>
      </c>
      <c r="B267" s="23" t="s">
        <v>799</v>
      </c>
      <c r="C267" s="16" t="s">
        <v>1011</v>
      </c>
      <c r="D267" s="23" t="s">
        <v>1014</v>
      </c>
      <c r="E267" s="16" t="s">
        <v>1725</v>
      </c>
      <c r="F267" s="23">
        <v>22.2</v>
      </c>
      <c r="G267" s="16" t="s">
        <v>2683</v>
      </c>
      <c r="H267" s="23" t="s">
        <v>2684</v>
      </c>
      <c r="I267" s="16" t="s">
        <v>2685</v>
      </c>
      <c r="J267" s="23" t="s">
        <v>2686</v>
      </c>
      <c r="K267" s="16" t="s">
        <v>26</v>
      </c>
      <c r="L267" s="23" t="s">
        <v>66</v>
      </c>
      <c r="M267" s="16" t="s">
        <v>3016</v>
      </c>
      <c r="N267" s="23">
        <v>1</v>
      </c>
      <c r="O267" s="16">
        <v>1</v>
      </c>
      <c r="P267" s="23" t="s">
        <v>16</v>
      </c>
      <c r="Q267" s="16">
        <v>32</v>
      </c>
      <c r="R267" s="23">
        <v>32</v>
      </c>
      <c r="S267" s="24">
        <v>1</v>
      </c>
      <c r="T267" s="16" t="s">
        <v>1007</v>
      </c>
      <c r="U267" s="17"/>
      <c r="V267" s="17" t="s">
        <v>3023</v>
      </c>
    </row>
    <row r="268" spans="1:22" x14ac:dyDescent="0.25">
      <c r="A268" s="23" t="s">
        <v>798</v>
      </c>
      <c r="B268" s="23" t="s">
        <v>799</v>
      </c>
      <c r="C268" s="16" t="s">
        <v>1011</v>
      </c>
      <c r="D268" s="23" t="s">
        <v>1014</v>
      </c>
      <c r="E268" s="16" t="s">
        <v>1725</v>
      </c>
      <c r="F268" s="23">
        <v>22.4</v>
      </c>
      <c r="G268" s="16" t="s">
        <v>2687</v>
      </c>
      <c r="H268" s="23" t="s">
        <v>2688</v>
      </c>
      <c r="I268" s="16" t="s">
        <v>2689</v>
      </c>
      <c r="J268" s="23" t="s">
        <v>2690</v>
      </c>
      <c r="K268" s="16" t="s">
        <v>26</v>
      </c>
      <c r="L268" s="23" t="s">
        <v>66</v>
      </c>
      <c r="M268" s="16" t="s">
        <v>3016</v>
      </c>
      <c r="N268" s="23">
        <v>1</v>
      </c>
      <c r="O268" s="16">
        <v>1.0667</v>
      </c>
      <c r="P268" s="23" t="s">
        <v>16</v>
      </c>
      <c r="Q268" s="16">
        <v>15</v>
      </c>
      <c r="R268" s="23">
        <v>16</v>
      </c>
      <c r="S268" s="24">
        <v>1.0666666666666667</v>
      </c>
      <c r="T268" s="16" t="s">
        <v>1007</v>
      </c>
      <c r="U268" s="17"/>
      <c r="V268" s="17" t="s">
        <v>3023</v>
      </c>
    </row>
    <row r="269" spans="1:22" x14ac:dyDescent="0.25">
      <c r="A269" s="23" t="s">
        <v>798</v>
      </c>
      <c r="B269" s="23" t="s">
        <v>799</v>
      </c>
      <c r="C269" s="16" t="s">
        <v>1011</v>
      </c>
      <c r="D269" s="23" t="s">
        <v>1014</v>
      </c>
      <c r="E269" s="16" t="s">
        <v>1725</v>
      </c>
      <c r="F269" s="23">
        <v>22.5</v>
      </c>
      <c r="G269" s="16" t="s">
        <v>800</v>
      </c>
      <c r="H269" s="23" t="s">
        <v>1445</v>
      </c>
      <c r="I269" s="16" t="s">
        <v>801</v>
      </c>
      <c r="J269" s="23" t="s">
        <v>802</v>
      </c>
      <c r="K269" s="16" t="s">
        <v>26</v>
      </c>
      <c r="L269" s="23" t="s">
        <v>66</v>
      </c>
      <c r="M269" s="16" t="s">
        <v>15</v>
      </c>
      <c r="N269" s="23">
        <v>2</v>
      </c>
      <c r="O269" s="16">
        <v>1.2453000000000001</v>
      </c>
      <c r="P269" s="23" t="s">
        <v>16</v>
      </c>
      <c r="Q269" s="16">
        <v>214122</v>
      </c>
      <c r="R269" s="23">
        <v>266652</v>
      </c>
      <c r="S269" s="24">
        <v>1.2453274301566397</v>
      </c>
      <c r="T269" s="16" t="s">
        <v>1007</v>
      </c>
      <c r="U269" s="17"/>
      <c r="V269" s="17" t="s">
        <v>3023</v>
      </c>
    </row>
    <row r="270" spans="1:22" x14ac:dyDescent="0.25">
      <c r="A270" s="23" t="s">
        <v>798</v>
      </c>
      <c r="B270" s="23" t="s">
        <v>799</v>
      </c>
      <c r="C270" s="16" t="s">
        <v>1011</v>
      </c>
      <c r="D270" s="23" t="s">
        <v>1014</v>
      </c>
      <c r="E270" s="16" t="s">
        <v>1725</v>
      </c>
      <c r="F270" s="23">
        <v>22.6</v>
      </c>
      <c r="G270" s="16" t="s">
        <v>803</v>
      </c>
      <c r="H270" s="23" t="s">
        <v>1446</v>
      </c>
      <c r="I270" s="16" t="s">
        <v>804</v>
      </c>
      <c r="J270" s="23" t="s">
        <v>805</v>
      </c>
      <c r="K270" s="16" t="s">
        <v>26</v>
      </c>
      <c r="L270" s="23" t="s">
        <v>66</v>
      </c>
      <c r="M270" s="16" t="s">
        <v>74</v>
      </c>
      <c r="N270" s="23">
        <v>6</v>
      </c>
      <c r="O270" s="16">
        <v>1.0689</v>
      </c>
      <c r="P270" s="23" t="s">
        <v>16</v>
      </c>
      <c r="Q270" s="16">
        <v>699480</v>
      </c>
      <c r="R270" s="23">
        <v>747642</v>
      </c>
      <c r="S270" s="24">
        <v>1.0688540058329044</v>
      </c>
      <c r="T270" s="16" t="s">
        <v>1007</v>
      </c>
      <c r="U270" s="17"/>
      <c r="V270" s="17" t="s">
        <v>3023</v>
      </c>
    </row>
    <row r="271" spans="1:22" x14ac:dyDescent="0.25">
      <c r="A271" s="23" t="s">
        <v>798</v>
      </c>
      <c r="B271" s="23" t="s">
        <v>799</v>
      </c>
      <c r="C271" s="16" t="s">
        <v>1011</v>
      </c>
      <c r="D271" s="23" t="s">
        <v>1014</v>
      </c>
      <c r="E271" s="16" t="s">
        <v>1725</v>
      </c>
      <c r="F271" s="23">
        <v>22.7</v>
      </c>
      <c r="G271" s="16" t="s">
        <v>806</v>
      </c>
      <c r="H271" s="23" t="s">
        <v>1447</v>
      </c>
      <c r="I271" s="16" t="s">
        <v>807</v>
      </c>
      <c r="J271" s="23" t="s">
        <v>808</v>
      </c>
      <c r="K271" s="16" t="s">
        <v>26</v>
      </c>
      <c r="L271" s="23" t="s">
        <v>66</v>
      </c>
      <c r="M271" s="16" t="s">
        <v>15</v>
      </c>
      <c r="N271" s="23">
        <v>2</v>
      </c>
      <c r="O271" s="16">
        <v>1.0074000000000001</v>
      </c>
      <c r="P271" s="23" t="s">
        <v>16</v>
      </c>
      <c r="Q271" s="16">
        <v>1084</v>
      </c>
      <c r="R271" s="23">
        <v>1092</v>
      </c>
      <c r="S271" s="24">
        <v>1.0073800738007379</v>
      </c>
      <c r="T271" s="16" t="s">
        <v>1007</v>
      </c>
      <c r="U271" s="17"/>
      <c r="V271" s="17" t="s">
        <v>3023</v>
      </c>
    </row>
    <row r="272" spans="1:22" x14ac:dyDescent="0.25">
      <c r="A272" s="23" t="s">
        <v>798</v>
      </c>
      <c r="B272" s="23" t="s">
        <v>799</v>
      </c>
      <c r="C272" s="16" t="s">
        <v>1011</v>
      </c>
      <c r="D272" s="23" t="s">
        <v>1014</v>
      </c>
      <c r="E272" s="16" t="s">
        <v>1725</v>
      </c>
      <c r="F272" s="23">
        <v>22.8</v>
      </c>
      <c r="G272" s="16" t="s">
        <v>2691</v>
      </c>
      <c r="H272" s="23" t="s">
        <v>2692</v>
      </c>
      <c r="I272" s="16" t="s">
        <v>2693</v>
      </c>
      <c r="J272" s="23" t="s">
        <v>2694</v>
      </c>
      <c r="K272" s="16" t="s">
        <v>26</v>
      </c>
      <c r="L272" s="23" t="s">
        <v>66</v>
      </c>
      <c r="M272" s="16" t="s">
        <v>3016</v>
      </c>
      <c r="N272" s="23">
        <v>1</v>
      </c>
      <c r="O272" s="16">
        <v>0.98080000000000001</v>
      </c>
      <c r="P272" s="23" t="s">
        <v>27</v>
      </c>
      <c r="Q272" s="16">
        <v>521000</v>
      </c>
      <c r="R272" s="23">
        <v>511000</v>
      </c>
      <c r="S272" s="24">
        <v>0.98080614203454897</v>
      </c>
      <c r="T272" s="16" t="s">
        <v>1007</v>
      </c>
      <c r="U272" s="17"/>
      <c r="V272" s="17" t="s">
        <v>3023</v>
      </c>
    </row>
    <row r="273" spans="1:22" x14ac:dyDescent="0.25">
      <c r="A273" s="23" t="s">
        <v>798</v>
      </c>
      <c r="B273" s="23" t="s">
        <v>799</v>
      </c>
      <c r="C273" s="16" t="s">
        <v>1011</v>
      </c>
      <c r="D273" s="23" t="s">
        <v>1014</v>
      </c>
      <c r="E273" s="16" t="s">
        <v>2251</v>
      </c>
      <c r="F273" s="23">
        <v>23.1</v>
      </c>
      <c r="G273" s="16" t="s">
        <v>2695</v>
      </c>
      <c r="H273" s="23" t="s">
        <v>2696</v>
      </c>
      <c r="I273" s="16" t="s">
        <v>2697</v>
      </c>
      <c r="J273" s="23" t="s">
        <v>2698</v>
      </c>
      <c r="K273" s="16" t="s">
        <v>26</v>
      </c>
      <c r="L273" s="23" t="s">
        <v>66</v>
      </c>
      <c r="M273" s="16" t="s">
        <v>3016</v>
      </c>
      <c r="N273" s="23">
        <v>1</v>
      </c>
      <c r="O273" s="16">
        <v>1.0385</v>
      </c>
      <c r="P273" s="23" t="s">
        <v>16</v>
      </c>
      <c r="Q273" s="16">
        <v>26</v>
      </c>
      <c r="R273" s="23">
        <v>27</v>
      </c>
      <c r="S273" s="24">
        <v>1.0384615384615385</v>
      </c>
      <c r="T273" s="16" t="s">
        <v>1007</v>
      </c>
      <c r="U273" s="17"/>
      <c r="V273" s="17" t="s">
        <v>3023</v>
      </c>
    </row>
    <row r="274" spans="1:22" x14ac:dyDescent="0.25">
      <c r="A274" s="23" t="s">
        <v>798</v>
      </c>
      <c r="B274" s="23" t="s">
        <v>799</v>
      </c>
      <c r="C274" s="16" t="s">
        <v>1011</v>
      </c>
      <c r="D274" s="23" t="s">
        <v>1014</v>
      </c>
      <c r="E274" s="16" t="s">
        <v>2251</v>
      </c>
      <c r="F274" s="23">
        <v>23.13</v>
      </c>
      <c r="G274" s="16" t="s">
        <v>2699</v>
      </c>
      <c r="H274" s="23" t="s">
        <v>2700</v>
      </c>
      <c r="I274" s="16" t="s">
        <v>2701</v>
      </c>
      <c r="J274" s="23" t="s">
        <v>2702</v>
      </c>
      <c r="K274" s="16" t="s">
        <v>26</v>
      </c>
      <c r="L274" s="23" t="s">
        <v>66</v>
      </c>
      <c r="M274" s="16" t="s">
        <v>3016</v>
      </c>
      <c r="N274" s="23">
        <v>1</v>
      </c>
      <c r="O274" s="16">
        <v>1</v>
      </c>
      <c r="P274" s="23" t="s">
        <v>16</v>
      </c>
      <c r="Q274" s="16">
        <v>7</v>
      </c>
      <c r="R274" s="23">
        <v>7</v>
      </c>
      <c r="S274" s="24">
        <v>1</v>
      </c>
      <c r="T274" s="16" t="s">
        <v>1007</v>
      </c>
      <c r="U274" s="17"/>
      <c r="V274" s="17" t="s">
        <v>3023</v>
      </c>
    </row>
    <row r="275" spans="1:22" x14ac:dyDescent="0.25">
      <c r="A275" s="23" t="s">
        <v>798</v>
      </c>
      <c r="B275" s="23" t="s">
        <v>799</v>
      </c>
      <c r="C275" s="16" t="s">
        <v>1011</v>
      </c>
      <c r="D275" s="23" t="s">
        <v>1014</v>
      </c>
      <c r="E275" s="16" t="s">
        <v>2251</v>
      </c>
      <c r="F275" s="23">
        <v>23.15</v>
      </c>
      <c r="G275" s="16" t="s">
        <v>2703</v>
      </c>
      <c r="H275" s="23" t="s">
        <v>2704</v>
      </c>
      <c r="I275" s="16" t="s">
        <v>2705</v>
      </c>
      <c r="J275" s="23" t="s">
        <v>2706</v>
      </c>
      <c r="K275" s="16" t="s">
        <v>26</v>
      </c>
      <c r="L275" s="23" t="s">
        <v>66</v>
      </c>
      <c r="M275" s="16" t="s">
        <v>3016</v>
      </c>
      <c r="N275" s="23">
        <v>2</v>
      </c>
      <c r="O275" s="16">
        <v>0.92649999999999999</v>
      </c>
      <c r="P275" s="23" t="s">
        <v>27</v>
      </c>
      <c r="Q275" s="16">
        <v>0.91839999999999999</v>
      </c>
      <c r="R275" s="23">
        <v>0.92659999999999998</v>
      </c>
      <c r="S275" s="24">
        <v>1.0089285714285714</v>
      </c>
      <c r="T275" s="16" t="s">
        <v>1007</v>
      </c>
      <c r="U275" s="17"/>
      <c r="V275" s="17" t="s">
        <v>3023</v>
      </c>
    </row>
    <row r="276" spans="1:22" x14ac:dyDescent="0.25">
      <c r="A276" s="23" t="s">
        <v>798</v>
      </c>
      <c r="B276" s="23" t="s">
        <v>799</v>
      </c>
      <c r="C276" s="16" t="s">
        <v>1011</v>
      </c>
      <c r="D276" s="23" t="s">
        <v>1014</v>
      </c>
      <c r="E276" s="16" t="s">
        <v>2251</v>
      </c>
      <c r="F276" s="23">
        <v>23.17</v>
      </c>
      <c r="G276" s="16" t="s">
        <v>2707</v>
      </c>
      <c r="H276" s="23" t="s">
        <v>2708</v>
      </c>
      <c r="I276" s="16" t="s">
        <v>2701</v>
      </c>
      <c r="J276" s="23" t="s">
        <v>2709</v>
      </c>
      <c r="K276" s="16" t="s">
        <v>26</v>
      </c>
      <c r="L276" s="23" t="s">
        <v>66</v>
      </c>
      <c r="M276" s="16" t="s">
        <v>3016</v>
      </c>
      <c r="N276" s="23">
        <v>1</v>
      </c>
      <c r="O276" s="16">
        <v>1.0345</v>
      </c>
      <c r="P276" s="23" t="s">
        <v>16</v>
      </c>
      <c r="Q276" s="16">
        <v>58</v>
      </c>
      <c r="R276" s="23">
        <v>60</v>
      </c>
      <c r="S276" s="24">
        <v>1.0344827586206897</v>
      </c>
      <c r="T276" s="16" t="s">
        <v>1007</v>
      </c>
      <c r="U276" s="17"/>
      <c r="V276" s="17" t="s">
        <v>3023</v>
      </c>
    </row>
    <row r="277" spans="1:22" x14ac:dyDescent="0.25">
      <c r="A277" s="23" t="s">
        <v>798</v>
      </c>
      <c r="B277" s="23" t="s">
        <v>799</v>
      </c>
      <c r="C277" s="16" t="s">
        <v>1011</v>
      </c>
      <c r="D277" s="23" t="s">
        <v>1014</v>
      </c>
      <c r="E277" s="16" t="s">
        <v>2251</v>
      </c>
      <c r="F277" s="23">
        <v>23.18</v>
      </c>
      <c r="G277" s="16" t="s">
        <v>2710</v>
      </c>
      <c r="H277" s="23" t="s">
        <v>2711</v>
      </c>
      <c r="I277" s="16" t="s">
        <v>2712</v>
      </c>
      <c r="J277" s="23" t="s">
        <v>2713</v>
      </c>
      <c r="K277" s="16" t="s">
        <v>26</v>
      </c>
      <c r="L277" s="23" t="s">
        <v>66</v>
      </c>
      <c r="M277" s="16" t="s">
        <v>3016</v>
      </c>
      <c r="N277" s="23">
        <v>1</v>
      </c>
      <c r="O277" s="16">
        <v>1</v>
      </c>
      <c r="P277" s="23" t="s">
        <v>16</v>
      </c>
      <c r="Q277" s="16">
        <v>9.2899999999999996E-2</v>
      </c>
      <c r="R277" s="23">
        <v>9.2899999999999996E-2</v>
      </c>
      <c r="S277" s="24">
        <v>1</v>
      </c>
      <c r="T277" s="16" t="s">
        <v>1007</v>
      </c>
      <c r="U277" s="17"/>
      <c r="V277" s="17" t="s">
        <v>3023</v>
      </c>
    </row>
    <row r="278" spans="1:22" x14ac:dyDescent="0.25">
      <c r="A278" s="23" t="s">
        <v>798</v>
      </c>
      <c r="B278" s="23" t="s">
        <v>799</v>
      </c>
      <c r="C278" s="16" t="s">
        <v>1011</v>
      </c>
      <c r="D278" s="23" t="s">
        <v>1014</v>
      </c>
      <c r="E278" s="16" t="s">
        <v>2251</v>
      </c>
      <c r="F278" s="23">
        <v>23.19</v>
      </c>
      <c r="G278" s="16" t="s">
        <v>2714</v>
      </c>
      <c r="H278" s="23" t="s">
        <v>2715</v>
      </c>
      <c r="I278" s="16" t="s">
        <v>2716</v>
      </c>
      <c r="J278" s="23" t="s">
        <v>2717</v>
      </c>
      <c r="K278" s="16" t="s">
        <v>26</v>
      </c>
      <c r="L278" s="23" t="s">
        <v>66</v>
      </c>
      <c r="M278" s="16" t="s">
        <v>3016</v>
      </c>
      <c r="N278" s="23">
        <v>1</v>
      </c>
      <c r="O278" s="16">
        <v>1.0664</v>
      </c>
      <c r="P278" s="23" t="s">
        <v>16</v>
      </c>
      <c r="Q278" s="16">
        <v>1717</v>
      </c>
      <c r="R278" s="23">
        <v>1831</v>
      </c>
      <c r="S278" s="24">
        <v>1.0663948747815959</v>
      </c>
      <c r="T278" s="16" t="s">
        <v>1007</v>
      </c>
      <c r="U278" s="17"/>
      <c r="V278" s="17" t="s">
        <v>3023</v>
      </c>
    </row>
    <row r="279" spans="1:22" x14ac:dyDescent="0.25">
      <c r="A279" s="23" t="s">
        <v>798</v>
      </c>
      <c r="B279" s="23" t="s">
        <v>799</v>
      </c>
      <c r="C279" s="16" t="s">
        <v>1011</v>
      </c>
      <c r="D279" s="23" t="s">
        <v>1014</v>
      </c>
      <c r="E279" s="16" t="s">
        <v>2251</v>
      </c>
      <c r="F279" s="23">
        <v>23.2</v>
      </c>
      <c r="G279" s="16" t="s">
        <v>2718</v>
      </c>
      <c r="H279" s="23" t="s">
        <v>2719</v>
      </c>
      <c r="I279" s="16" t="s">
        <v>2720</v>
      </c>
      <c r="J279" s="23" t="s">
        <v>2721</v>
      </c>
      <c r="K279" s="16" t="s">
        <v>26</v>
      </c>
      <c r="L279" s="23" t="s">
        <v>66</v>
      </c>
      <c r="M279" s="16" t="s">
        <v>3016</v>
      </c>
      <c r="N279" s="23">
        <v>1</v>
      </c>
      <c r="O279" s="16">
        <v>1.069</v>
      </c>
      <c r="P279" s="23" t="s">
        <v>16</v>
      </c>
      <c r="Q279" s="16">
        <v>29</v>
      </c>
      <c r="R279" s="23">
        <v>31</v>
      </c>
      <c r="S279" s="24">
        <v>1.0689655172413792</v>
      </c>
      <c r="T279" s="16" t="s">
        <v>1007</v>
      </c>
      <c r="U279" s="17"/>
      <c r="V279" s="17" t="s">
        <v>3023</v>
      </c>
    </row>
    <row r="280" spans="1:22" x14ac:dyDescent="0.25">
      <c r="A280" s="23" t="s">
        <v>798</v>
      </c>
      <c r="B280" s="23" t="s">
        <v>799</v>
      </c>
      <c r="C280" s="16" t="s">
        <v>1011</v>
      </c>
      <c r="D280" s="23" t="s">
        <v>1014</v>
      </c>
      <c r="E280" s="16" t="s">
        <v>2251</v>
      </c>
      <c r="F280" s="23">
        <v>23.21</v>
      </c>
      <c r="G280" s="16" t="s">
        <v>2722</v>
      </c>
      <c r="H280" s="23" t="s">
        <v>2723</v>
      </c>
      <c r="I280" s="16" t="s">
        <v>2724</v>
      </c>
      <c r="J280" s="23" t="s">
        <v>2725</v>
      </c>
      <c r="K280" s="16" t="s">
        <v>26</v>
      </c>
      <c r="L280" s="23" t="s">
        <v>66</v>
      </c>
      <c r="M280" s="16" t="s">
        <v>3016</v>
      </c>
      <c r="N280" s="23">
        <v>1</v>
      </c>
      <c r="O280" s="16">
        <v>1.2282999999999999</v>
      </c>
      <c r="P280" s="23" t="s">
        <v>16</v>
      </c>
      <c r="Q280" s="16">
        <v>6032</v>
      </c>
      <c r="R280" s="23">
        <v>7409</v>
      </c>
      <c r="S280" s="24">
        <v>1.2282824933687002</v>
      </c>
      <c r="T280" s="16" t="s">
        <v>1007</v>
      </c>
      <c r="U280" s="17"/>
      <c r="V280" s="17" t="s">
        <v>3023</v>
      </c>
    </row>
    <row r="281" spans="1:22" x14ac:dyDescent="0.25">
      <c r="A281" s="23" t="s">
        <v>798</v>
      </c>
      <c r="B281" s="23" t="s">
        <v>799</v>
      </c>
      <c r="C281" s="16" t="s">
        <v>1011</v>
      </c>
      <c r="D281" s="23" t="s">
        <v>1014</v>
      </c>
      <c r="E281" s="16" t="s">
        <v>2251</v>
      </c>
      <c r="F281" s="23">
        <v>23.22</v>
      </c>
      <c r="G281" s="16" t="s">
        <v>2726</v>
      </c>
      <c r="H281" s="23" t="s">
        <v>2727</v>
      </c>
      <c r="I281" s="16" t="s">
        <v>2728</v>
      </c>
      <c r="J281" s="23" t="s">
        <v>2729</v>
      </c>
      <c r="K281" s="16" t="s">
        <v>26</v>
      </c>
      <c r="L281" s="23" t="s">
        <v>14</v>
      </c>
      <c r="M281" s="16" t="s">
        <v>3016</v>
      </c>
      <c r="N281" s="23">
        <v>1</v>
      </c>
      <c r="O281" s="16">
        <v>0.92320000000000002</v>
      </c>
      <c r="P281" s="23" t="s">
        <v>27</v>
      </c>
      <c r="Q281" s="16">
        <v>1</v>
      </c>
      <c r="R281" s="23">
        <v>0.92320000000000002</v>
      </c>
      <c r="S281" s="24">
        <v>0.92320000000000002</v>
      </c>
      <c r="T281" s="16" t="s">
        <v>1009</v>
      </c>
      <c r="U281" s="17"/>
      <c r="V281" s="17" t="s">
        <v>3023</v>
      </c>
    </row>
    <row r="282" spans="1:22" x14ac:dyDescent="0.25">
      <c r="A282" s="23" t="s">
        <v>798</v>
      </c>
      <c r="B282" s="23" t="s">
        <v>799</v>
      </c>
      <c r="C282" s="16" t="s">
        <v>1011</v>
      </c>
      <c r="D282" s="23" t="s">
        <v>1014</v>
      </c>
      <c r="E282" s="16" t="s">
        <v>2251</v>
      </c>
      <c r="F282" s="23">
        <v>23.9</v>
      </c>
      <c r="G282" s="16" t="s">
        <v>2730</v>
      </c>
      <c r="H282" s="23" t="s">
        <v>2731</v>
      </c>
      <c r="I282" s="16" t="s">
        <v>2732</v>
      </c>
      <c r="J282" s="23" t="s">
        <v>2733</v>
      </c>
      <c r="K282" s="16" t="s">
        <v>26</v>
      </c>
      <c r="L282" s="23" t="s">
        <v>66</v>
      </c>
      <c r="M282" s="16" t="s">
        <v>3016</v>
      </c>
      <c r="N282" s="23">
        <v>1</v>
      </c>
      <c r="O282" s="16">
        <v>1.0882000000000001</v>
      </c>
      <c r="P282" s="23" t="s">
        <v>16</v>
      </c>
      <c r="Q282" s="16">
        <v>0.68</v>
      </c>
      <c r="R282" s="23">
        <v>0.74</v>
      </c>
      <c r="S282" s="24">
        <v>1.088235294117647</v>
      </c>
      <c r="T282" s="16" t="s">
        <v>1007</v>
      </c>
      <c r="U282" s="17"/>
      <c r="V282" s="17" t="s">
        <v>3023</v>
      </c>
    </row>
    <row r="283" spans="1:22" x14ac:dyDescent="0.25">
      <c r="A283" s="23" t="s">
        <v>852</v>
      </c>
      <c r="B283" s="23" t="s">
        <v>853</v>
      </c>
      <c r="C283" s="16" t="s">
        <v>1008</v>
      </c>
      <c r="D283" s="23" t="s">
        <v>57</v>
      </c>
      <c r="E283" s="16" t="s">
        <v>1734</v>
      </c>
      <c r="F283" s="23">
        <v>1.1000000000000001</v>
      </c>
      <c r="G283" s="16" t="s">
        <v>860</v>
      </c>
      <c r="H283" s="23" t="s">
        <v>1462</v>
      </c>
      <c r="I283" s="16" t="s">
        <v>861</v>
      </c>
      <c r="J283" s="23" t="s">
        <v>862</v>
      </c>
      <c r="K283" s="16" t="s">
        <v>26</v>
      </c>
      <c r="L283" s="23" t="s">
        <v>66</v>
      </c>
      <c r="M283" s="16" t="s">
        <v>15</v>
      </c>
      <c r="N283" s="23">
        <v>2</v>
      </c>
      <c r="O283" s="16">
        <v>0.83330000000000004</v>
      </c>
      <c r="P283" s="23" t="s">
        <v>75</v>
      </c>
      <c r="Q283" s="16">
        <v>6</v>
      </c>
      <c r="R283" s="23">
        <v>5</v>
      </c>
      <c r="S283" s="24">
        <v>0.83333333333333337</v>
      </c>
      <c r="T283" s="16" t="s">
        <v>1010</v>
      </c>
      <c r="U283" s="17"/>
      <c r="V283" s="17" t="s">
        <v>3023</v>
      </c>
    </row>
    <row r="284" spans="1:22" x14ac:dyDescent="0.25">
      <c r="A284" s="23" t="s">
        <v>852</v>
      </c>
      <c r="B284" s="23" t="s">
        <v>853</v>
      </c>
      <c r="C284" s="16" t="s">
        <v>1008</v>
      </c>
      <c r="D284" s="23" t="s">
        <v>57</v>
      </c>
      <c r="E284" s="16" t="s">
        <v>1734</v>
      </c>
      <c r="F284" s="23">
        <v>1.1000000000000001</v>
      </c>
      <c r="G284" s="16" t="s">
        <v>2734</v>
      </c>
      <c r="H284" s="23" t="s">
        <v>2735</v>
      </c>
      <c r="I284" s="16" t="s">
        <v>2736</v>
      </c>
      <c r="J284" s="23" t="s">
        <v>2737</v>
      </c>
      <c r="K284" s="16" t="s">
        <v>26</v>
      </c>
      <c r="L284" s="23" t="s">
        <v>66</v>
      </c>
      <c r="M284" s="16" t="s">
        <v>3016</v>
      </c>
      <c r="N284" s="23">
        <v>1</v>
      </c>
      <c r="O284" s="16">
        <v>1</v>
      </c>
      <c r="P284" s="23" t="s">
        <v>16</v>
      </c>
      <c r="Q284" s="16">
        <v>1</v>
      </c>
      <c r="R284" s="23">
        <v>1</v>
      </c>
      <c r="S284" s="24">
        <v>1</v>
      </c>
      <c r="T284" s="16" t="s">
        <v>1007</v>
      </c>
      <c r="U284" s="17"/>
      <c r="V284" s="17" t="s">
        <v>3023</v>
      </c>
    </row>
    <row r="285" spans="1:22" x14ac:dyDescent="0.25">
      <c r="A285" s="23" t="s">
        <v>852</v>
      </c>
      <c r="B285" s="23" t="s">
        <v>853</v>
      </c>
      <c r="C285" s="16" t="s">
        <v>1008</v>
      </c>
      <c r="D285" s="23" t="s">
        <v>57</v>
      </c>
      <c r="E285" s="16" t="s">
        <v>1734</v>
      </c>
      <c r="F285" s="23">
        <v>1.2</v>
      </c>
      <c r="G285" s="16" t="s">
        <v>854</v>
      </c>
      <c r="H285" s="23" t="s">
        <v>1460</v>
      </c>
      <c r="I285" s="16" t="s">
        <v>855</v>
      </c>
      <c r="J285" s="23" t="s">
        <v>856</v>
      </c>
      <c r="K285" s="16" t="s">
        <v>26</v>
      </c>
      <c r="L285" s="23" t="s">
        <v>66</v>
      </c>
      <c r="M285" s="16" t="s">
        <v>15</v>
      </c>
      <c r="N285" s="23">
        <v>2</v>
      </c>
      <c r="O285" s="16">
        <v>1</v>
      </c>
      <c r="P285" s="23" t="s">
        <v>16</v>
      </c>
      <c r="Q285" s="16">
        <v>2</v>
      </c>
      <c r="R285" s="23">
        <v>2</v>
      </c>
      <c r="S285" s="24">
        <v>1</v>
      </c>
      <c r="T285" s="16" t="s">
        <v>1007</v>
      </c>
      <c r="U285" s="17"/>
      <c r="V285" s="17" t="s">
        <v>3023</v>
      </c>
    </row>
    <row r="286" spans="1:22" x14ac:dyDescent="0.25">
      <c r="A286" s="23" t="s">
        <v>852</v>
      </c>
      <c r="B286" s="23" t="s">
        <v>853</v>
      </c>
      <c r="C286" s="16" t="s">
        <v>1008</v>
      </c>
      <c r="D286" s="23" t="s">
        <v>57</v>
      </c>
      <c r="E286" s="16" t="s">
        <v>1734</v>
      </c>
      <c r="F286" s="23">
        <v>1.3</v>
      </c>
      <c r="G286" s="16" t="s">
        <v>857</v>
      </c>
      <c r="H286" s="23" t="s">
        <v>1461</v>
      </c>
      <c r="I286" s="16" t="s">
        <v>858</v>
      </c>
      <c r="J286" s="23" t="s">
        <v>859</v>
      </c>
      <c r="K286" s="16" t="s">
        <v>26</v>
      </c>
      <c r="L286" s="23" t="s">
        <v>66</v>
      </c>
      <c r="M286" s="16" t="s">
        <v>15</v>
      </c>
      <c r="N286" s="23">
        <v>2</v>
      </c>
      <c r="O286" s="16">
        <v>1</v>
      </c>
      <c r="P286" s="23" t="s">
        <v>16</v>
      </c>
      <c r="Q286" s="16">
        <v>14</v>
      </c>
      <c r="R286" s="23">
        <v>14</v>
      </c>
      <c r="S286" s="24">
        <v>1</v>
      </c>
      <c r="T286" s="16" t="s">
        <v>1007</v>
      </c>
      <c r="U286" s="17"/>
      <c r="V286" s="17" t="s">
        <v>3023</v>
      </c>
    </row>
    <row r="287" spans="1:22" x14ac:dyDescent="0.25">
      <c r="A287" s="23" t="s">
        <v>852</v>
      </c>
      <c r="B287" s="23" t="s">
        <v>853</v>
      </c>
      <c r="C287" s="16" t="s">
        <v>1008</v>
      </c>
      <c r="D287" s="23" t="s">
        <v>57</v>
      </c>
      <c r="E287" s="16" t="s">
        <v>2252</v>
      </c>
      <c r="F287" s="23">
        <v>2.2999999999999998</v>
      </c>
      <c r="G287" s="16" t="s">
        <v>2738</v>
      </c>
      <c r="H287" s="23" t="s">
        <v>2739</v>
      </c>
      <c r="I287" s="16" t="s">
        <v>2740</v>
      </c>
      <c r="J287" s="23" t="s">
        <v>2741</v>
      </c>
      <c r="K287" s="16" t="s">
        <v>26</v>
      </c>
      <c r="L287" s="23" t="s">
        <v>66</v>
      </c>
      <c r="M287" s="16" t="s">
        <v>3016</v>
      </c>
      <c r="N287" s="23">
        <v>1</v>
      </c>
      <c r="O287" s="16">
        <v>1</v>
      </c>
      <c r="P287" s="23" t="s">
        <v>16</v>
      </c>
      <c r="Q287" s="16">
        <v>1</v>
      </c>
      <c r="R287" s="23">
        <v>1</v>
      </c>
      <c r="S287" s="24">
        <v>1</v>
      </c>
      <c r="T287" s="16" t="s">
        <v>1007</v>
      </c>
      <c r="U287" s="17"/>
      <c r="V287" s="17" t="s">
        <v>3023</v>
      </c>
    </row>
    <row r="288" spans="1:22" x14ac:dyDescent="0.25">
      <c r="A288" s="23" t="s">
        <v>852</v>
      </c>
      <c r="B288" s="23" t="s">
        <v>853</v>
      </c>
      <c r="C288" s="16" t="s">
        <v>1008</v>
      </c>
      <c r="D288" s="23" t="s">
        <v>57</v>
      </c>
      <c r="E288" s="16" t="s">
        <v>2252</v>
      </c>
      <c r="F288" s="23">
        <v>2.5</v>
      </c>
      <c r="G288" s="16" t="s">
        <v>2742</v>
      </c>
      <c r="H288" s="23" t="s">
        <v>2743</v>
      </c>
      <c r="I288" s="16" t="s">
        <v>2744</v>
      </c>
      <c r="J288" s="23" t="s">
        <v>2745</v>
      </c>
      <c r="K288" s="16" t="s">
        <v>26</v>
      </c>
      <c r="L288" s="23" t="s">
        <v>66</v>
      </c>
      <c r="M288" s="16" t="s">
        <v>3016</v>
      </c>
      <c r="N288" s="23">
        <v>1</v>
      </c>
      <c r="O288" s="16">
        <v>1.32</v>
      </c>
      <c r="P288" s="23" t="s">
        <v>16</v>
      </c>
      <c r="Q288" s="16">
        <v>0.05</v>
      </c>
      <c r="R288" s="23">
        <v>6.6000000000000003E-2</v>
      </c>
      <c r="S288" s="24">
        <v>1.32</v>
      </c>
      <c r="T288" s="16" t="s">
        <v>1007</v>
      </c>
      <c r="U288" s="17"/>
      <c r="V288" s="17" t="s">
        <v>3023</v>
      </c>
    </row>
    <row r="289" spans="1:22" x14ac:dyDescent="0.25">
      <c r="A289" s="23" t="s">
        <v>852</v>
      </c>
      <c r="B289" s="23" t="s">
        <v>853</v>
      </c>
      <c r="C289" s="16" t="s">
        <v>1008</v>
      </c>
      <c r="D289" s="23" t="s">
        <v>57</v>
      </c>
      <c r="E289" s="16" t="s">
        <v>1735</v>
      </c>
      <c r="F289" s="23">
        <v>3.4</v>
      </c>
      <c r="G289" s="16" t="s">
        <v>2746</v>
      </c>
      <c r="H289" s="23" t="s">
        <v>2747</v>
      </c>
      <c r="I289" s="16" t="s">
        <v>2748</v>
      </c>
      <c r="J289" s="23" t="s">
        <v>2749</v>
      </c>
      <c r="K289" s="16" t="s">
        <v>26</v>
      </c>
      <c r="L289" s="23" t="s">
        <v>66</v>
      </c>
      <c r="M289" s="16" t="s">
        <v>3016</v>
      </c>
      <c r="N289" s="23">
        <v>1</v>
      </c>
      <c r="O289" s="16">
        <v>1</v>
      </c>
      <c r="P289" s="23" t="s">
        <v>16</v>
      </c>
      <c r="Q289" s="16">
        <v>1</v>
      </c>
      <c r="R289" s="23">
        <v>1</v>
      </c>
      <c r="S289" s="24">
        <v>1</v>
      </c>
      <c r="T289" s="16" t="s">
        <v>1007</v>
      </c>
      <c r="U289" s="17"/>
      <c r="V289" s="17" t="s">
        <v>3023</v>
      </c>
    </row>
    <row r="290" spans="1:22" x14ac:dyDescent="0.25">
      <c r="A290" s="23" t="s">
        <v>852</v>
      </c>
      <c r="B290" s="23" t="s">
        <v>853</v>
      </c>
      <c r="C290" s="16" t="s">
        <v>1008</v>
      </c>
      <c r="D290" s="23" t="s">
        <v>57</v>
      </c>
      <c r="E290" s="16" t="s">
        <v>1735</v>
      </c>
      <c r="F290" s="23">
        <v>3.5</v>
      </c>
      <c r="G290" s="16" t="s">
        <v>863</v>
      </c>
      <c r="H290" s="23" t="s">
        <v>1463</v>
      </c>
      <c r="I290" s="16" t="s">
        <v>864</v>
      </c>
      <c r="J290" s="23" t="s">
        <v>865</v>
      </c>
      <c r="K290" s="16" t="s">
        <v>26</v>
      </c>
      <c r="L290" s="23" t="s">
        <v>14</v>
      </c>
      <c r="M290" s="16" t="s">
        <v>15</v>
      </c>
      <c r="N290" s="23">
        <v>2</v>
      </c>
      <c r="O290" s="16">
        <v>1</v>
      </c>
      <c r="P290" s="23" t="s">
        <v>16</v>
      </c>
      <c r="Q290" s="16">
        <v>1</v>
      </c>
      <c r="R290" s="23">
        <v>1</v>
      </c>
      <c r="S290" s="24">
        <v>1</v>
      </c>
      <c r="T290" s="16" t="s">
        <v>1007</v>
      </c>
      <c r="U290" s="17"/>
      <c r="V290" s="17" t="s">
        <v>3023</v>
      </c>
    </row>
    <row r="291" spans="1:22" x14ac:dyDescent="0.25">
      <c r="A291" s="23" t="s">
        <v>759</v>
      </c>
      <c r="B291" s="23" t="s">
        <v>760</v>
      </c>
      <c r="C291" s="16" t="s">
        <v>1012</v>
      </c>
      <c r="D291" s="23" t="s">
        <v>219</v>
      </c>
      <c r="E291" s="16" t="s">
        <v>2253</v>
      </c>
      <c r="F291" s="23">
        <v>24.6</v>
      </c>
      <c r="G291" s="16" t="s">
        <v>2750</v>
      </c>
      <c r="H291" s="23" t="s">
        <v>2751</v>
      </c>
      <c r="I291" s="16" t="s">
        <v>2752</v>
      </c>
      <c r="J291" s="23" t="s">
        <v>2753</v>
      </c>
      <c r="K291" s="16" t="s">
        <v>26</v>
      </c>
      <c r="L291" s="23" t="s">
        <v>14</v>
      </c>
      <c r="M291" s="16" t="s">
        <v>3016</v>
      </c>
      <c r="N291" s="23">
        <v>1</v>
      </c>
      <c r="O291" s="16">
        <v>1</v>
      </c>
      <c r="P291" s="23" t="s">
        <v>16</v>
      </c>
      <c r="Q291" s="16">
        <v>1</v>
      </c>
      <c r="R291" s="23">
        <v>1</v>
      </c>
      <c r="S291" s="24">
        <v>1</v>
      </c>
      <c r="T291" s="16" t="s">
        <v>1007</v>
      </c>
      <c r="U291" s="17"/>
      <c r="V291" s="17" t="s">
        <v>3023</v>
      </c>
    </row>
    <row r="292" spans="1:22" x14ac:dyDescent="0.25">
      <c r="A292" s="23" t="s">
        <v>759</v>
      </c>
      <c r="B292" s="23" t="s">
        <v>760</v>
      </c>
      <c r="C292" s="16" t="s">
        <v>1012</v>
      </c>
      <c r="D292" s="23" t="s">
        <v>219</v>
      </c>
      <c r="E292" s="16" t="s">
        <v>2253</v>
      </c>
      <c r="F292" s="23">
        <v>24.7</v>
      </c>
      <c r="G292" s="16" t="s">
        <v>2754</v>
      </c>
      <c r="H292" s="23" t="s">
        <v>2755</v>
      </c>
      <c r="I292" s="16" t="s">
        <v>2756</v>
      </c>
      <c r="J292" s="23" t="s">
        <v>2757</v>
      </c>
      <c r="K292" s="16" t="s">
        <v>26</v>
      </c>
      <c r="L292" s="23" t="s">
        <v>14</v>
      </c>
      <c r="M292" s="16" t="s">
        <v>3016</v>
      </c>
      <c r="N292" s="23">
        <v>1</v>
      </c>
      <c r="O292" s="16">
        <v>1</v>
      </c>
      <c r="P292" s="23" t="s">
        <v>16</v>
      </c>
      <c r="Q292" s="16">
        <v>1</v>
      </c>
      <c r="R292" s="23">
        <v>1</v>
      </c>
      <c r="S292" s="24">
        <v>1</v>
      </c>
      <c r="T292" s="16" t="s">
        <v>1007</v>
      </c>
      <c r="U292" s="17"/>
      <c r="V292" s="17" t="s">
        <v>3023</v>
      </c>
    </row>
    <row r="293" spans="1:22" x14ac:dyDescent="0.25">
      <c r="A293" s="23" t="s">
        <v>759</v>
      </c>
      <c r="B293" s="23" t="s">
        <v>760</v>
      </c>
      <c r="C293" s="16" t="s">
        <v>1012</v>
      </c>
      <c r="D293" s="23" t="s">
        <v>219</v>
      </c>
      <c r="E293" s="16" t="s">
        <v>2254</v>
      </c>
      <c r="F293" s="23">
        <v>25.4</v>
      </c>
      <c r="G293" s="16" t="s">
        <v>2758</v>
      </c>
      <c r="H293" s="23" t="s">
        <v>2759</v>
      </c>
      <c r="I293" s="16" t="s">
        <v>2760</v>
      </c>
      <c r="J293" s="23" t="s">
        <v>2761</v>
      </c>
      <c r="K293" s="16" t="s">
        <v>26</v>
      </c>
      <c r="L293" s="23" t="s">
        <v>14</v>
      </c>
      <c r="M293" s="16" t="s">
        <v>3016</v>
      </c>
      <c r="N293" s="23">
        <v>1</v>
      </c>
      <c r="O293" s="16">
        <v>1</v>
      </c>
      <c r="P293" s="23" t="s">
        <v>16</v>
      </c>
      <c r="Q293" s="16">
        <v>0.85</v>
      </c>
      <c r="R293" s="23">
        <v>0.85</v>
      </c>
      <c r="S293" s="24">
        <v>1</v>
      </c>
      <c r="T293" s="16" t="s">
        <v>1007</v>
      </c>
      <c r="U293" s="17"/>
      <c r="V293" s="17" t="s">
        <v>3023</v>
      </c>
    </row>
    <row r="294" spans="1:22" x14ac:dyDescent="0.25">
      <c r="A294" s="23" t="s">
        <v>759</v>
      </c>
      <c r="B294" s="23" t="s">
        <v>760</v>
      </c>
      <c r="C294" s="16" t="s">
        <v>1012</v>
      </c>
      <c r="D294" s="23" t="s">
        <v>202</v>
      </c>
      <c r="E294" s="16" t="s">
        <v>1720</v>
      </c>
      <c r="F294" s="23">
        <v>21.5</v>
      </c>
      <c r="G294" s="16" t="s">
        <v>761</v>
      </c>
      <c r="H294" s="23" t="s">
        <v>1432</v>
      </c>
      <c r="I294" s="16" t="s">
        <v>762</v>
      </c>
      <c r="J294" s="23" t="s">
        <v>763</v>
      </c>
      <c r="K294" s="16" t="s">
        <v>26</v>
      </c>
      <c r="L294" s="23" t="s">
        <v>14</v>
      </c>
      <c r="M294" s="16" t="s">
        <v>74</v>
      </c>
      <c r="N294" s="23">
        <v>6</v>
      </c>
      <c r="O294" s="16">
        <v>1.0115000000000001</v>
      </c>
      <c r="P294" s="23" t="s">
        <v>16</v>
      </c>
      <c r="Q294" s="16">
        <v>0.98799999999999999</v>
      </c>
      <c r="R294" s="23">
        <v>0.99939999999999996</v>
      </c>
      <c r="S294" s="24">
        <v>1.0115384615384615</v>
      </c>
      <c r="T294" s="16" t="s">
        <v>1007</v>
      </c>
      <c r="U294" s="17"/>
      <c r="V294" s="17" t="s">
        <v>3023</v>
      </c>
    </row>
    <row r="295" spans="1:22" x14ac:dyDescent="0.25">
      <c r="A295" s="23" t="s">
        <v>759</v>
      </c>
      <c r="B295" s="23" t="s">
        <v>760</v>
      </c>
      <c r="C295" s="16" t="s">
        <v>1012</v>
      </c>
      <c r="D295" s="23" t="s">
        <v>202</v>
      </c>
      <c r="E295" s="16" t="s">
        <v>1721</v>
      </c>
      <c r="F295" s="23">
        <v>22.3</v>
      </c>
      <c r="G295" s="16" t="s">
        <v>764</v>
      </c>
      <c r="H295" s="23" t="s">
        <v>1433</v>
      </c>
      <c r="I295" s="16" t="s">
        <v>765</v>
      </c>
      <c r="J295" s="23" t="s">
        <v>766</v>
      </c>
      <c r="K295" s="16" t="s">
        <v>26</v>
      </c>
      <c r="L295" s="23" t="s">
        <v>14</v>
      </c>
      <c r="M295" s="16" t="s">
        <v>15</v>
      </c>
      <c r="N295" s="23">
        <v>2</v>
      </c>
      <c r="O295" s="16">
        <v>1</v>
      </c>
      <c r="P295" s="23" t="s">
        <v>16</v>
      </c>
      <c r="Q295" s="16">
        <v>1</v>
      </c>
      <c r="R295" s="23">
        <v>1</v>
      </c>
      <c r="S295" s="24">
        <v>1</v>
      </c>
      <c r="T295" s="16" t="s">
        <v>1007</v>
      </c>
      <c r="U295" s="17"/>
      <c r="V295" s="17" t="s">
        <v>3023</v>
      </c>
    </row>
    <row r="296" spans="1:22" x14ac:dyDescent="0.25">
      <c r="A296" s="23" t="s">
        <v>759</v>
      </c>
      <c r="B296" s="23" t="s">
        <v>760</v>
      </c>
      <c r="C296" s="16" t="s">
        <v>1012</v>
      </c>
      <c r="D296" s="23" t="s">
        <v>202</v>
      </c>
      <c r="E296" s="16" t="s">
        <v>2255</v>
      </c>
      <c r="F296" s="23">
        <v>23.4</v>
      </c>
      <c r="G296" s="16" t="s">
        <v>2762</v>
      </c>
      <c r="H296" s="23" t="s">
        <v>2763</v>
      </c>
      <c r="I296" s="16" t="s">
        <v>2764</v>
      </c>
      <c r="J296" s="23" t="s">
        <v>2765</v>
      </c>
      <c r="K296" s="16" t="s">
        <v>26</v>
      </c>
      <c r="L296" s="23" t="s">
        <v>66</v>
      </c>
      <c r="M296" s="16" t="s">
        <v>3016</v>
      </c>
      <c r="N296" s="23">
        <v>1</v>
      </c>
      <c r="O296" s="16">
        <v>1.6528</v>
      </c>
      <c r="P296" s="23" t="s">
        <v>16</v>
      </c>
      <c r="Q296" s="16">
        <v>7.1999999999999995E-2</v>
      </c>
      <c r="R296" s="23">
        <v>0.11899999999999999</v>
      </c>
      <c r="S296" s="24">
        <v>1.6527777777777779</v>
      </c>
      <c r="T296" s="16" t="s">
        <v>1007</v>
      </c>
      <c r="U296" s="17"/>
      <c r="V296" s="17" t="s">
        <v>3023</v>
      </c>
    </row>
    <row r="297" spans="1:22" x14ac:dyDescent="0.25">
      <c r="A297" s="23" t="s">
        <v>767</v>
      </c>
      <c r="B297" s="23" t="s">
        <v>768</v>
      </c>
      <c r="C297" s="16" t="s">
        <v>994</v>
      </c>
      <c r="D297" s="23" t="s">
        <v>202</v>
      </c>
      <c r="E297" s="16" t="s">
        <v>1722</v>
      </c>
      <c r="F297" s="23">
        <v>7.5</v>
      </c>
      <c r="G297" s="16" t="s">
        <v>769</v>
      </c>
      <c r="H297" s="23" t="s">
        <v>1434</v>
      </c>
      <c r="I297" s="16" t="s">
        <v>770</v>
      </c>
      <c r="J297" s="23" t="s">
        <v>771</v>
      </c>
      <c r="K297" s="16" t="s">
        <v>26</v>
      </c>
      <c r="L297" s="23" t="s">
        <v>14</v>
      </c>
      <c r="M297" s="16" t="s">
        <v>15</v>
      </c>
      <c r="N297" s="23">
        <v>2</v>
      </c>
      <c r="O297" s="16">
        <v>1.0012000000000001</v>
      </c>
      <c r="P297" s="23" t="s">
        <v>16</v>
      </c>
      <c r="Q297" s="16">
        <v>0.85</v>
      </c>
      <c r="R297" s="23">
        <v>0.85099999999999998</v>
      </c>
      <c r="S297" s="24">
        <v>1.0011764705882353</v>
      </c>
      <c r="T297" s="16" t="s">
        <v>1007</v>
      </c>
      <c r="U297" s="17"/>
      <c r="V297" s="17" t="s">
        <v>3023</v>
      </c>
    </row>
    <row r="298" spans="1:22" x14ac:dyDescent="0.25">
      <c r="A298" s="23" t="s">
        <v>767</v>
      </c>
      <c r="B298" s="23" t="s">
        <v>768</v>
      </c>
      <c r="C298" s="16" t="s">
        <v>994</v>
      </c>
      <c r="D298" s="23" t="s">
        <v>202</v>
      </c>
      <c r="E298" s="16" t="s">
        <v>1722</v>
      </c>
      <c r="F298" s="23">
        <v>7.6</v>
      </c>
      <c r="G298" s="16" t="s">
        <v>772</v>
      </c>
      <c r="H298" s="23" t="s">
        <v>1435</v>
      </c>
      <c r="I298" s="16" t="s">
        <v>773</v>
      </c>
      <c r="J298" s="23" t="s">
        <v>774</v>
      </c>
      <c r="K298" s="16" t="s">
        <v>26</v>
      </c>
      <c r="L298" s="23" t="s">
        <v>14</v>
      </c>
      <c r="M298" s="16" t="s">
        <v>15</v>
      </c>
      <c r="N298" s="23">
        <v>2</v>
      </c>
      <c r="O298" s="16">
        <v>0.25369999999999998</v>
      </c>
      <c r="P298" s="23" t="s">
        <v>75</v>
      </c>
      <c r="Q298" s="16">
        <v>0.67</v>
      </c>
      <c r="R298" s="23">
        <v>0.17</v>
      </c>
      <c r="S298" s="24">
        <v>0.2537313432835821</v>
      </c>
      <c r="T298" s="16" t="s">
        <v>1010</v>
      </c>
      <c r="U298" s="17"/>
      <c r="V298" s="17" t="s">
        <v>3023</v>
      </c>
    </row>
    <row r="299" spans="1:22" x14ac:dyDescent="0.25">
      <c r="A299" s="23" t="s">
        <v>767</v>
      </c>
      <c r="B299" s="23" t="s">
        <v>768</v>
      </c>
      <c r="C299" s="16" t="s">
        <v>994</v>
      </c>
      <c r="D299" s="23" t="s">
        <v>202</v>
      </c>
      <c r="E299" s="16" t="s">
        <v>1723</v>
      </c>
      <c r="F299" s="23">
        <v>8.1</v>
      </c>
      <c r="G299" s="16" t="s">
        <v>781</v>
      </c>
      <c r="H299" s="23" t="s">
        <v>1438</v>
      </c>
      <c r="I299" s="16" t="s">
        <v>779</v>
      </c>
      <c r="J299" s="23" t="s">
        <v>782</v>
      </c>
      <c r="K299" s="16" t="s">
        <v>26</v>
      </c>
      <c r="L299" s="23" t="s">
        <v>14</v>
      </c>
      <c r="M299" s="16" t="s">
        <v>15</v>
      </c>
      <c r="N299" s="23">
        <v>2</v>
      </c>
      <c r="O299" s="16">
        <v>1</v>
      </c>
      <c r="P299" s="23" t="s">
        <v>16</v>
      </c>
      <c r="Q299" s="16">
        <v>1</v>
      </c>
      <c r="R299" s="23">
        <v>1</v>
      </c>
      <c r="S299" s="24">
        <v>1</v>
      </c>
      <c r="T299" s="16" t="s">
        <v>1007</v>
      </c>
      <c r="U299" s="17"/>
      <c r="V299" s="17" t="s">
        <v>3023</v>
      </c>
    </row>
    <row r="300" spans="1:22" x14ac:dyDescent="0.25">
      <c r="A300" s="23" t="s">
        <v>767</v>
      </c>
      <c r="B300" s="23" t="s">
        <v>768</v>
      </c>
      <c r="C300" s="16" t="s">
        <v>994</v>
      </c>
      <c r="D300" s="23" t="s">
        <v>202</v>
      </c>
      <c r="E300" s="16" t="s">
        <v>1723</v>
      </c>
      <c r="F300" s="23">
        <v>8.11</v>
      </c>
      <c r="G300" s="16" t="s">
        <v>783</v>
      </c>
      <c r="H300" s="23" t="s">
        <v>1439</v>
      </c>
      <c r="I300" s="16" t="s">
        <v>784</v>
      </c>
      <c r="J300" s="23" t="s">
        <v>785</v>
      </c>
      <c r="K300" s="16" t="s">
        <v>26</v>
      </c>
      <c r="L300" s="23" t="s">
        <v>14</v>
      </c>
      <c r="M300" s="16" t="s">
        <v>15</v>
      </c>
      <c r="N300" s="23">
        <v>2</v>
      </c>
      <c r="O300" s="16">
        <v>1</v>
      </c>
      <c r="P300" s="23" t="s">
        <v>16</v>
      </c>
      <c r="Q300" s="16">
        <v>1</v>
      </c>
      <c r="R300" s="23">
        <v>1</v>
      </c>
      <c r="S300" s="24">
        <v>1</v>
      </c>
      <c r="T300" s="16" t="s">
        <v>1007</v>
      </c>
      <c r="U300" s="17"/>
      <c r="V300" s="17" t="s">
        <v>3023</v>
      </c>
    </row>
    <row r="301" spans="1:22" x14ac:dyDescent="0.25">
      <c r="A301" s="23" t="s">
        <v>767</v>
      </c>
      <c r="B301" s="23" t="s">
        <v>768</v>
      </c>
      <c r="C301" s="16" t="s">
        <v>994</v>
      </c>
      <c r="D301" s="23" t="s">
        <v>202</v>
      </c>
      <c r="E301" s="16" t="s">
        <v>1723</v>
      </c>
      <c r="F301" s="23">
        <v>8.1199999999999992</v>
      </c>
      <c r="G301" s="16" t="s">
        <v>786</v>
      </c>
      <c r="H301" s="23" t="s">
        <v>1440</v>
      </c>
      <c r="I301" s="16" t="s">
        <v>779</v>
      </c>
      <c r="J301" s="23" t="s">
        <v>787</v>
      </c>
      <c r="K301" s="16" t="s">
        <v>26</v>
      </c>
      <c r="L301" s="23" t="s">
        <v>14</v>
      </c>
      <c r="M301" s="16" t="s">
        <v>15</v>
      </c>
      <c r="N301" s="23">
        <v>2</v>
      </c>
      <c r="O301" s="16">
        <v>1</v>
      </c>
      <c r="P301" s="23" t="s">
        <v>16</v>
      </c>
      <c r="Q301" s="16">
        <v>1</v>
      </c>
      <c r="R301" s="23">
        <v>1</v>
      </c>
      <c r="S301" s="24">
        <v>1</v>
      </c>
      <c r="T301" s="16" t="s">
        <v>1007</v>
      </c>
      <c r="U301" s="17"/>
      <c r="V301" s="17" t="s">
        <v>3023</v>
      </c>
    </row>
    <row r="302" spans="1:22" x14ac:dyDescent="0.25">
      <c r="A302" s="23" t="s">
        <v>767</v>
      </c>
      <c r="B302" s="23" t="s">
        <v>768</v>
      </c>
      <c r="C302" s="16" t="s">
        <v>994</v>
      </c>
      <c r="D302" s="23" t="s">
        <v>202</v>
      </c>
      <c r="E302" s="16" t="s">
        <v>1723</v>
      </c>
      <c r="F302" s="23">
        <v>8.8000000000000007</v>
      </c>
      <c r="G302" s="16" t="s">
        <v>775</v>
      </c>
      <c r="H302" s="23" t="s">
        <v>1436</v>
      </c>
      <c r="I302" s="16" t="s">
        <v>776</v>
      </c>
      <c r="J302" s="23" t="s">
        <v>777</v>
      </c>
      <c r="K302" s="16" t="s">
        <v>26</v>
      </c>
      <c r="L302" s="23" t="s">
        <v>14</v>
      </c>
      <c r="M302" s="16" t="s">
        <v>15</v>
      </c>
      <c r="N302" s="23">
        <v>2</v>
      </c>
      <c r="O302" s="16">
        <v>1</v>
      </c>
      <c r="P302" s="23" t="s">
        <v>16</v>
      </c>
      <c r="Q302" s="16">
        <v>1</v>
      </c>
      <c r="R302" s="23">
        <v>1</v>
      </c>
      <c r="S302" s="24">
        <v>1</v>
      </c>
      <c r="T302" s="16" t="s">
        <v>1007</v>
      </c>
      <c r="U302" s="17"/>
      <c r="V302" s="17" t="s">
        <v>3023</v>
      </c>
    </row>
    <row r="303" spans="1:22" x14ac:dyDescent="0.25">
      <c r="A303" s="23" t="s">
        <v>767</v>
      </c>
      <c r="B303" s="23" t="s">
        <v>768</v>
      </c>
      <c r="C303" s="16" t="s">
        <v>994</v>
      </c>
      <c r="D303" s="23" t="s">
        <v>202</v>
      </c>
      <c r="E303" s="16" t="s">
        <v>1723</v>
      </c>
      <c r="F303" s="23">
        <v>8.9</v>
      </c>
      <c r="G303" s="16" t="s">
        <v>778</v>
      </c>
      <c r="H303" s="23" t="s">
        <v>1437</v>
      </c>
      <c r="I303" s="16" t="s">
        <v>779</v>
      </c>
      <c r="J303" s="23" t="s">
        <v>780</v>
      </c>
      <c r="K303" s="16" t="s">
        <v>26</v>
      </c>
      <c r="L303" s="23" t="s">
        <v>14</v>
      </c>
      <c r="M303" s="16" t="s">
        <v>15</v>
      </c>
      <c r="N303" s="23">
        <v>2</v>
      </c>
      <c r="O303" s="16">
        <v>1</v>
      </c>
      <c r="P303" s="23" t="s">
        <v>16</v>
      </c>
      <c r="Q303" s="16">
        <v>1</v>
      </c>
      <c r="R303" s="23">
        <v>1</v>
      </c>
      <c r="S303" s="24">
        <v>1</v>
      </c>
      <c r="T303" s="16" t="s">
        <v>1007</v>
      </c>
      <c r="U303" s="17"/>
      <c r="V303" s="17" t="s">
        <v>3023</v>
      </c>
    </row>
    <row r="304" spans="1:22" x14ac:dyDescent="0.25">
      <c r="A304" s="23" t="s">
        <v>767</v>
      </c>
      <c r="B304" s="23" t="s">
        <v>768</v>
      </c>
      <c r="C304" s="16" t="s">
        <v>994</v>
      </c>
      <c r="D304" s="23" t="s">
        <v>202</v>
      </c>
      <c r="E304" s="16" t="s">
        <v>1724</v>
      </c>
      <c r="F304" s="23">
        <v>9.1</v>
      </c>
      <c r="G304" s="16" t="s">
        <v>794</v>
      </c>
      <c r="H304" s="23" t="s">
        <v>1443</v>
      </c>
      <c r="I304" s="16" t="s">
        <v>792</v>
      </c>
      <c r="J304" s="23" t="s">
        <v>795</v>
      </c>
      <c r="K304" s="16" t="s">
        <v>26</v>
      </c>
      <c r="L304" s="23" t="s">
        <v>14</v>
      </c>
      <c r="M304" s="16" t="s">
        <v>15</v>
      </c>
      <c r="N304" s="23">
        <v>2</v>
      </c>
      <c r="O304" s="16">
        <v>1</v>
      </c>
      <c r="P304" s="23" t="s">
        <v>16</v>
      </c>
      <c r="Q304" s="16">
        <v>1</v>
      </c>
      <c r="R304" s="23">
        <v>1</v>
      </c>
      <c r="S304" s="24">
        <v>1</v>
      </c>
      <c r="T304" s="16" t="s">
        <v>1007</v>
      </c>
      <c r="U304" s="17"/>
      <c r="V304" s="17" t="s">
        <v>3023</v>
      </c>
    </row>
    <row r="305" spans="1:22" x14ac:dyDescent="0.25">
      <c r="A305" s="23" t="s">
        <v>767</v>
      </c>
      <c r="B305" s="23" t="s">
        <v>768</v>
      </c>
      <c r="C305" s="16" t="s">
        <v>994</v>
      </c>
      <c r="D305" s="23" t="s">
        <v>202</v>
      </c>
      <c r="E305" s="16" t="s">
        <v>1724</v>
      </c>
      <c r="F305" s="23">
        <v>9.11</v>
      </c>
      <c r="G305" s="16" t="s">
        <v>796</v>
      </c>
      <c r="H305" s="23" t="s">
        <v>1444</v>
      </c>
      <c r="I305" s="16" t="s">
        <v>792</v>
      </c>
      <c r="J305" s="23" t="s">
        <v>797</v>
      </c>
      <c r="K305" s="16" t="s">
        <v>26</v>
      </c>
      <c r="L305" s="23" t="s">
        <v>14</v>
      </c>
      <c r="M305" s="16" t="s">
        <v>15</v>
      </c>
      <c r="N305" s="23">
        <v>2</v>
      </c>
      <c r="O305" s="16">
        <v>1</v>
      </c>
      <c r="P305" s="23" t="s">
        <v>16</v>
      </c>
      <c r="Q305" s="16">
        <v>1</v>
      </c>
      <c r="R305" s="23">
        <v>1</v>
      </c>
      <c r="S305" s="24">
        <v>1</v>
      </c>
      <c r="T305" s="16" t="s">
        <v>1007</v>
      </c>
      <c r="U305" s="17"/>
      <c r="V305" s="17" t="s">
        <v>3023</v>
      </c>
    </row>
    <row r="306" spans="1:22" x14ac:dyDescent="0.25">
      <c r="A306" s="23" t="s">
        <v>767</v>
      </c>
      <c r="B306" s="23" t="s">
        <v>768</v>
      </c>
      <c r="C306" s="16" t="s">
        <v>994</v>
      </c>
      <c r="D306" s="23" t="s">
        <v>202</v>
      </c>
      <c r="E306" s="16" t="s">
        <v>1724</v>
      </c>
      <c r="F306" s="23">
        <v>9.8000000000000007</v>
      </c>
      <c r="G306" s="16" t="s">
        <v>788</v>
      </c>
      <c r="H306" s="23" t="s">
        <v>1441</v>
      </c>
      <c r="I306" s="16" t="s">
        <v>789</v>
      </c>
      <c r="J306" s="23" t="s">
        <v>790</v>
      </c>
      <c r="K306" s="16" t="s">
        <v>26</v>
      </c>
      <c r="L306" s="23" t="s">
        <v>14</v>
      </c>
      <c r="M306" s="16" t="s">
        <v>15</v>
      </c>
      <c r="N306" s="23">
        <v>2</v>
      </c>
      <c r="O306" s="16">
        <v>0.8</v>
      </c>
      <c r="P306" s="23" t="s">
        <v>75</v>
      </c>
      <c r="Q306" s="16">
        <v>0.7</v>
      </c>
      <c r="R306" s="23">
        <v>0.56000000000000005</v>
      </c>
      <c r="S306" s="24">
        <v>0.80000000000000016</v>
      </c>
      <c r="T306" s="16" t="s">
        <v>1010</v>
      </c>
      <c r="U306" s="17"/>
      <c r="V306" s="17" t="s">
        <v>3023</v>
      </c>
    </row>
    <row r="307" spans="1:22" x14ac:dyDescent="0.25">
      <c r="A307" s="23" t="s">
        <v>767</v>
      </c>
      <c r="B307" s="23" t="s">
        <v>768</v>
      </c>
      <c r="C307" s="16" t="s">
        <v>994</v>
      </c>
      <c r="D307" s="23" t="s">
        <v>202</v>
      </c>
      <c r="E307" s="16" t="s">
        <v>1724</v>
      </c>
      <c r="F307" s="23">
        <v>9.9</v>
      </c>
      <c r="G307" s="16" t="s">
        <v>791</v>
      </c>
      <c r="H307" s="23" t="s">
        <v>1442</v>
      </c>
      <c r="I307" s="16" t="s">
        <v>792</v>
      </c>
      <c r="J307" s="23" t="s">
        <v>793</v>
      </c>
      <c r="K307" s="16" t="s">
        <v>26</v>
      </c>
      <c r="L307" s="23" t="s">
        <v>14</v>
      </c>
      <c r="M307" s="16" t="s">
        <v>15</v>
      </c>
      <c r="N307" s="23">
        <v>2</v>
      </c>
      <c r="O307" s="16">
        <v>1</v>
      </c>
      <c r="P307" s="23" t="s">
        <v>16</v>
      </c>
      <c r="Q307" s="16">
        <v>1</v>
      </c>
      <c r="R307" s="23">
        <v>1</v>
      </c>
      <c r="S307" s="24">
        <v>1</v>
      </c>
      <c r="T307" s="16" t="s">
        <v>1007</v>
      </c>
      <c r="U307" s="17"/>
      <c r="V307" s="17" t="s">
        <v>3023</v>
      </c>
    </row>
    <row r="308" spans="1:22" x14ac:dyDescent="0.25">
      <c r="A308" s="23" t="s">
        <v>371</v>
      </c>
      <c r="B308" s="23" t="s">
        <v>372</v>
      </c>
      <c r="C308" s="16" t="s">
        <v>1008</v>
      </c>
      <c r="D308" s="23" t="s">
        <v>57</v>
      </c>
      <c r="E308" s="16" t="s">
        <v>1661</v>
      </c>
      <c r="F308" s="23">
        <v>30.1</v>
      </c>
      <c r="G308" s="16" t="s">
        <v>373</v>
      </c>
      <c r="H308" s="23" t="s">
        <v>374</v>
      </c>
      <c r="I308" s="16" t="s">
        <v>375</v>
      </c>
      <c r="J308" s="23" t="s">
        <v>376</v>
      </c>
      <c r="K308" s="16" t="s">
        <v>26</v>
      </c>
      <c r="L308" s="23" t="s">
        <v>66</v>
      </c>
      <c r="M308" s="16" t="s">
        <v>74</v>
      </c>
      <c r="N308" s="23">
        <v>6</v>
      </c>
      <c r="O308" s="16">
        <v>0.93189999999999995</v>
      </c>
      <c r="P308" s="23" t="s">
        <v>27</v>
      </c>
      <c r="Q308" s="16">
        <v>49609</v>
      </c>
      <c r="R308" s="23">
        <v>46231</v>
      </c>
      <c r="S308" s="24">
        <v>0.93190751678122918</v>
      </c>
      <c r="T308" s="16" t="s">
        <v>1009</v>
      </c>
      <c r="U308" s="17"/>
      <c r="V308" s="17" t="s">
        <v>3023</v>
      </c>
    </row>
    <row r="309" spans="1:22" x14ac:dyDescent="0.25">
      <c r="A309" s="23" t="s">
        <v>371</v>
      </c>
      <c r="B309" s="23" t="s">
        <v>372</v>
      </c>
      <c r="C309" s="16" t="s">
        <v>1008</v>
      </c>
      <c r="D309" s="23" t="s">
        <v>57</v>
      </c>
      <c r="E309" s="16" t="s">
        <v>1662</v>
      </c>
      <c r="F309" s="23">
        <v>31.1</v>
      </c>
      <c r="G309" s="16" t="s">
        <v>378</v>
      </c>
      <c r="H309" s="23" t="s">
        <v>379</v>
      </c>
      <c r="I309" s="16" t="s">
        <v>380</v>
      </c>
      <c r="J309" s="23" t="s">
        <v>381</v>
      </c>
      <c r="K309" s="16" t="s">
        <v>26</v>
      </c>
      <c r="L309" s="23" t="s">
        <v>66</v>
      </c>
      <c r="M309" s="16" t="s">
        <v>15</v>
      </c>
      <c r="N309" s="23">
        <v>2</v>
      </c>
      <c r="O309" s="16">
        <v>0.92579999999999996</v>
      </c>
      <c r="P309" s="23" t="s">
        <v>27</v>
      </c>
      <c r="Q309" s="16">
        <v>795</v>
      </c>
      <c r="R309" s="23">
        <v>736</v>
      </c>
      <c r="S309" s="24">
        <v>0.9257861635220126</v>
      </c>
      <c r="T309" s="16" t="s">
        <v>1009</v>
      </c>
      <c r="U309" s="17"/>
      <c r="V309" s="17" t="s">
        <v>3023</v>
      </c>
    </row>
    <row r="310" spans="1:22" x14ac:dyDescent="0.25">
      <c r="A310" s="23" t="s">
        <v>371</v>
      </c>
      <c r="B310" s="23" t="s">
        <v>372</v>
      </c>
      <c r="C310" s="16" t="s">
        <v>1008</v>
      </c>
      <c r="D310" s="23" t="s">
        <v>57</v>
      </c>
      <c r="E310" s="16" t="s">
        <v>1662</v>
      </c>
      <c r="F310" s="23">
        <v>31.3</v>
      </c>
      <c r="G310" s="16" t="s">
        <v>382</v>
      </c>
      <c r="H310" s="23" t="s">
        <v>383</v>
      </c>
      <c r="I310" s="16" t="s">
        <v>384</v>
      </c>
      <c r="J310" s="23" t="s">
        <v>385</v>
      </c>
      <c r="K310" s="16" t="s">
        <v>26</v>
      </c>
      <c r="L310" s="23" t="s">
        <v>66</v>
      </c>
      <c r="M310" s="16" t="s">
        <v>74</v>
      </c>
      <c r="N310" s="23">
        <v>6</v>
      </c>
      <c r="O310" s="16">
        <v>1.1019000000000001</v>
      </c>
      <c r="P310" s="23" t="s">
        <v>16</v>
      </c>
      <c r="Q310" s="16">
        <v>323456866.40000004</v>
      </c>
      <c r="R310" s="23">
        <v>356410973.99000013</v>
      </c>
      <c r="S310" s="24">
        <v>1.1018809956232238</v>
      </c>
      <c r="T310" s="16" t="s">
        <v>1007</v>
      </c>
      <c r="U310" s="17"/>
      <c r="V310" s="17" t="s">
        <v>3023</v>
      </c>
    </row>
    <row r="311" spans="1:22" x14ac:dyDescent="0.25">
      <c r="A311" s="23" t="s">
        <v>371</v>
      </c>
      <c r="B311" s="23" t="s">
        <v>372</v>
      </c>
      <c r="C311" s="16" t="s">
        <v>1008</v>
      </c>
      <c r="D311" s="23" t="s">
        <v>57</v>
      </c>
      <c r="E311" s="16" t="s">
        <v>1663</v>
      </c>
      <c r="F311" s="23">
        <v>32.1</v>
      </c>
      <c r="G311" s="16" t="s">
        <v>386</v>
      </c>
      <c r="H311" s="23" t="s">
        <v>387</v>
      </c>
      <c r="I311" s="16" t="s">
        <v>380</v>
      </c>
      <c r="J311" s="23" t="s">
        <v>388</v>
      </c>
      <c r="K311" s="16" t="s">
        <v>26</v>
      </c>
      <c r="L311" s="23" t="s">
        <v>66</v>
      </c>
      <c r="M311" s="16" t="s">
        <v>15</v>
      </c>
      <c r="N311" s="23">
        <v>2</v>
      </c>
      <c r="O311" s="16">
        <v>0.97140000000000004</v>
      </c>
      <c r="P311" s="23" t="s">
        <v>27</v>
      </c>
      <c r="Q311" s="16">
        <v>594</v>
      </c>
      <c r="R311" s="23">
        <v>577</v>
      </c>
      <c r="S311" s="24">
        <v>0.97138047138047134</v>
      </c>
      <c r="T311" s="16" t="s">
        <v>1007</v>
      </c>
      <c r="U311" s="17"/>
      <c r="V311" s="17" t="s">
        <v>3023</v>
      </c>
    </row>
    <row r="312" spans="1:22" x14ac:dyDescent="0.25">
      <c r="A312" s="23" t="s">
        <v>371</v>
      </c>
      <c r="B312" s="23" t="s">
        <v>372</v>
      </c>
      <c r="C312" s="16" t="s">
        <v>1008</v>
      </c>
      <c r="D312" s="23" t="s">
        <v>57</v>
      </c>
      <c r="E312" s="16" t="s">
        <v>2256</v>
      </c>
      <c r="F312" s="23">
        <v>33.1</v>
      </c>
      <c r="G312" s="16" t="s">
        <v>2766</v>
      </c>
      <c r="H312" s="23" t="s">
        <v>2767</v>
      </c>
      <c r="I312" s="16" t="s">
        <v>2768</v>
      </c>
      <c r="J312" s="23" t="s">
        <v>2769</v>
      </c>
      <c r="K312" s="16" t="s">
        <v>26</v>
      </c>
      <c r="L312" s="23" t="s">
        <v>66</v>
      </c>
      <c r="M312" s="16" t="s">
        <v>3016</v>
      </c>
      <c r="N312" s="23">
        <v>1</v>
      </c>
      <c r="O312" s="16">
        <v>0.82140000000000002</v>
      </c>
      <c r="P312" s="23" t="s">
        <v>75</v>
      </c>
      <c r="Q312" s="16">
        <v>14</v>
      </c>
      <c r="R312" s="23">
        <v>11.5</v>
      </c>
      <c r="S312" s="24">
        <v>0.8214285714285714</v>
      </c>
      <c r="T312" s="16" t="s">
        <v>1010</v>
      </c>
      <c r="U312" s="17"/>
      <c r="V312" s="17" t="s">
        <v>3023</v>
      </c>
    </row>
    <row r="313" spans="1:22" x14ac:dyDescent="0.25">
      <c r="A313" s="23" t="s">
        <v>371</v>
      </c>
      <c r="B313" s="23" t="s">
        <v>372</v>
      </c>
      <c r="C313" s="16" t="s">
        <v>1008</v>
      </c>
      <c r="D313" s="23" t="s">
        <v>57</v>
      </c>
      <c r="E313" s="16" t="s">
        <v>2256</v>
      </c>
      <c r="F313" s="23">
        <v>33.4</v>
      </c>
      <c r="G313" s="16" t="s">
        <v>2770</v>
      </c>
      <c r="H313" s="23" t="s">
        <v>2771</v>
      </c>
      <c r="I313" s="16" t="s">
        <v>2772</v>
      </c>
      <c r="J313" s="23" t="s">
        <v>2773</v>
      </c>
      <c r="K313" s="16" t="s">
        <v>26</v>
      </c>
      <c r="L313" s="23" t="s">
        <v>66</v>
      </c>
      <c r="M313" s="16" t="s">
        <v>3016</v>
      </c>
      <c r="N313" s="23">
        <v>1</v>
      </c>
      <c r="O313" s="16">
        <v>1</v>
      </c>
      <c r="P313" s="23" t="s">
        <v>16</v>
      </c>
      <c r="Q313" s="16">
        <v>27</v>
      </c>
      <c r="R313" s="23">
        <v>27</v>
      </c>
      <c r="S313" s="24">
        <v>1</v>
      </c>
      <c r="T313" s="16" t="s">
        <v>1007</v>
      </c>
      <c r="U313" s="17"/>
      <c r="V313" s="17" t="s">
        <v>3023</v>
      </c>
    </row>
    <row r="314" spans="1:22" x14ac:dyDescent="0.25">
      <c r="A314" s="23" t="s">
        <v>217</v>
      </c>
      <c r="B314" s="23" t="s">
        <v>218</v>
      </c>
      <c r="C314" s="16" t="s">
        <v>994</v>
      </c>
      <c r="D314" s="23" t="s">
        <v>219</v>
      </c>
      <c r="E314" s="16" t="s">
        <v>1643</v>
      </c>
      <c r="F314" s="23">
        <v>21.5</v>
      </c>
      <c r="G314" s="16" t="s">
        <v>222</v>
      </c>
      <c r="H314" s="23" t="s">
        <v>223</v>
      </c>
      <c r="I314" s="16" t="s">
        <v>224</v>
      </c>
      <c r="J314" s="23" t="s">
        <v>225</v>
      </c>
      <c r="K314" s="16" t="s">
        <v>13</v>
      </c>
      <c r="L314" s="23" t="s">
        <v>14</v>
      </c>
      <c r="M314" s="16" t="s">
        <v>15</v>
      </c>
      <c r="N314" s="23">
        <v>2</v>
      </c>
      <c r="O314" s="16">
        <v>0.5</v>
      </c>
      <c r="P314" s="23" t="s">
        <v>16</v>
      </c>
      <c r="Q314" s="16">
        <v>4</v>
      </c>
      <c r="R314" s="23">
        <v>2</v>
      </c>
      <c r="S314" s="24">
        <v>0.5</v>
      </c>
      <c r="T314" s="16" t="s">
        <v>1007</v>
      </c>
      <c r="U314" s="17"/>
      <c r="V314" s="17" t="s">
        <v>3023</v>
      </c>
    </row>
    <row r="315" spans="1:22" x14ac:dyDescent="0.25">
      <c r="A315" s="23" t="s">
        <v>217</v>
      </c>
      <c r="B315" s="23" t="s">
        <v>218</v>
      </c>
      <c r="C315" s="16" t="s">
        <v>994</v>
      </c>
      <c r="D315" s="23" t="s">
        <v>219</v>
      </c>
      <c r="E315" s="16" t="s">
        <v>1643</v>
      </c>
      <c r="F315" s="23">
        <v>21.7</v>
      </c>
      <c r="G315" s="16" t="s">
        <v>1410</v>
      </c>
      <c r="H315" s="23" t="s">
        <v>1411</v>
      </c>
      <c r="I315" s="16" t="s">
        <v>220</v>
      </c>
      <c r="J315" s="23" t="s">
        <v>221</v>
      </c>
      <c r="K315" s="16" t="s">
        <v>26</v>
      </c>
      <c r="L315" s="23" t="s">
        <v>14</v>
      </c>
      <c r="M315" s="16" t="s">
        <v>15</v>
      </c>
      <c r="N315" s="23">
        <v>2</v>
      </c>
      <c r="O315" s="16">
        <v>1</v>
      </c>
      <c r="P315" s="23" t="s">
        <v>16</v>
      </c>
      <c r="Q315" s="16">
        <v>1</v>
      </c>
      <c r="R315" s="23">
        <v>1</v>
      </c>
      <c r="S315" s="24">
        <v>1</v>
      </c>
      <c r="T315" s="16" t="s">
        <v>1007</v>
      </c>
      <c r="U315" s="17"/>
      <c r="V315" s="17" t="s">
        <v>3023</v>
      </c>
    </row>
    <row r="316" spans="1:22" x14ac:dyDescent="0.25">
      <c r="A316" s="23" t="s">
        <v>217</v>
      </c>
      <c r="B316" s="23" t="s">
        <v>218</v>
      </c>
      <c r="C316" s="16" t="s">
        <v>994</v>
      </c>
      <c r="D316" s="23" t="s">
        <v>219</v>
      </c>
      <c r="E316" s="16" t="s">
        <v>1643</v>
      </c>
      <c r="F316" s="23">
        <v>21.8</v>
      </c>
      <c r="G316" s="16" t="s">
        <v>226</v>
      </c>
      <c r="H316" s="23" t="s">
        <v>1412</v>
      </c>
      <c r="I316" s="16" t="s">
        <v>227</v>
      </c>
      <c r="J316" s="23" t="s">
        <v>1476</v>
      </c>
      <c r="K316" s="16" t="s">
        <v>26</v>
      </c>
      <c r="L316" s="23" t="s">
        <v>66</v>
      </c>
      <c r="M316" s="16" t="s">
        <v>15</v>
      </c>
      <c r="N316" s="23">
        <v>2</v>
      </c>
      <c r="O316" s="16">
        <v>1.0999000000000001</v>
      </c>
      <c r="P316" s="23" t="s">
        <v>16</v>
      </c>
      <c r="Q316" s="16">
        <v>0.70499999999999996</v>
      </c>
      <c r="R316" s="23">
        <v>0.77539999999999998</v>
      </c>
      <c r="S316" s="24">
        <v>1.0998581560283689</v>
      </c>
      <c r="T316" s="16" t="s">
        <v>1007</v>
      </c>
      <c r="U316" s="17"/>
      <c r="V316" s="17" t="s">
        <v>3023</v>
      </c>
    </row>
    <row r="317" spans="1:22" x14ac:dyDescent="0.25">
      <c r="A317" s="23" t="s">
        <v>217</v>
      </c>
      <c r="B317" s="23" t="s">
        <v>218</v>
      </c>
      <c r="C317" s="16" t="s">
        <v>994</v>
      </c>
      <c r="D317" s="23" t="s">
        <v>219</v>
      </c>
      <c r="E317" s="16" t="s">
        <v>1643</v>
      </c>
      <c r="F317" s="23">
        <v>21.9</v>
      </c>
      <c r="G317" s="16" t="s">
        <v>1413</v>
      </c>
      <c r="H317" s="23" t="s">
        <v>1414</v>
      </c>
      <c r="I317" s="16" t="s">
        <v>1466</v>
      </c>
      <c r="J317" s="23" t="s">
        <v>1477</v>
      </c>
      <c r="K317" s="16" t="s">
        <v>26</v>
      </c>
      <c r="L317" s="23" t="s">
        <v>14</v>
      </c>
      <c r="M317" s="16" t="s">
        <v>15</v>
      </c>
      <c r="N317" s="23">
        <v>2</v>
      </c>
      <c r="O317" s="16">
        <v>1</v>
      </c>
      <c r="P317" s="23" t="s">
        <v>16</v>
      </c>
      <c r="Q317" s="16">
        <v>1</v>
      </c>
      <c r="R317" s="23">
        <v>1</v>
      </c>
      <c r="S317" s="24">
        <v>1</v>
      </c>
      <c r="T317" s="16" t="s">
        <v>1007</v>
      </c>
      <c r="U317" s="17"/>
      <c r="V317" s="17" t="s">
        <v>3023</v>
      </c>
    </row>
    <row r="318" spans="1:22" x14ac:dyDescent="0.25">
      <c r="A318" s="23" t="s">
        <v>217</v>
      </c>
      <c r="B318" s="23" t="s">
        <v>218</v>
      </c>
      <c r="C318" s="16" t="s">
        <v>994</v>
      </c>
      <c r="D318" s="23" t="s">
        <v>219</v>
      </c>
      <c r="E318" s="16" t="s">
        <v>2257</v>
      </c>
      <c r="F318" s="23">
        <v>26.1</v>
      </c>
      <c r="G318" s="16" t="s">
        <v>2774</v>
      </c>
      <c r="H318" s="23" t="s">
        <v>2775</v>
      </c>
      <c r="I318" s="16" t="s">
        <v>2776</v>
      </c>
      <c r="J318" s="23" t="s">
        <v>2777</v>
      </c>
      <c r="K318" s="16" t="s">
        <v>26</v>
      </c>
      <c r="L318" s="23" t="s">
        <v>66</v>
      </c>
      <c r="M318" s="16" t="s">
        <v>3016</v>
      </c>
      <c r="N318" s="23">
        <v>1</v>
      </c>
      <c r="O318" s="16">
        <v>1.32</v>
      </c>
      <c r="P318" s="23" t="s">
        <v>16</v>
      </c>
      <c r="Q318" s="16">
        <v>0.25</v>
      </c>
      <c r="R318" s="23">
        <v>0.33</v>
      </c>
      <c r="S318" s="24">
        <v>1.32</v>
      </c>
      <c r="T318" s="16" t="s">
        <v>1007</v>
      </c>
      <c r="U318" s="17"/>
      <c r="V318" s="17" t="s">
        <v>3023</v>
      </c>
    </row>
    <row r="319" spans="1:22" x14ac:dyDescent="0.25">
      <c r="A319" s="23" t="s">
        <v>217</v>
      </c>
      <c r="B319" s="23" t="s">
        <v>218</v>
      </c>
      <c r="C319" s="16" t="s">
        <v>994</v>
      </c>
      <c r="D319" s="23" t="s">
        <v>219</v>
      </c>
      <c r="E319" s="16" t="s">
        <v>1644</v>
      </c>
      <c r="F319" s="23">
        <v>27.1</v>
      </c>
      <c r="G319" s="16" t="s">
        <v>228</v>
      </c>
      <c r="H319" s="23" t="s">
        <v>229</v>
      </c>
      <c r="I319" s="16" t="s">
        <v>231</v>
      </c>
      <c r="J319" s="23" t="s">
        <v>232</v>
      </c>
      <c r="K319" s="16" t="s">
        <v>26</v>
      </c>
      <c r="L319" s="23" t="s">
        <v>14</v>
      </c>
      <c r="M319" s="16" t="s">
        <v>15</v>
      </c>
      <c r="N319" s="23">
        <v>2</v>
      </c>
      <c r="O319" s="16">
        <v>1.8680000000000001</v>
      </c>
      <c r="P319" s="23" t="s">
        <v>16</v>
      </c>
      <c r="Q319" s="16">
        <v>2.5000000000000001E-2</v>
      </c>
      <c r="R319" s="23">
        <v>4.6699999999999998E-2</v>
      </c>
      <c r="S319" s="24">
        <v>1.8679999999999999</v>
      </c>
      <c r="T319" s="16" t="s">
        <v>1007</v>
      </c>
      <c r="U319" s="17"/>
      <c r="V319" s="17" t="s">
        <v>3023</v>
      </c>
    </row>
    <row r="320" spans="1:22" x14ac:dyDescent="0.25">
      <c r="A320" s="23" t="s">
        <v>217</v>
      </c>
      <c r="B320" s="23" t="s">
        <v>218</v>
      </c>
      <c r="C320" s="16" t="s">
        <v>994</v>
      </c>
      <c r="D320" s="23" t="s">
        <v>219</v>
      </c>
      <c r="E320" s="16" t="s">
        <v>1644</v>
      </c>
      <c r="F320" s="23">
        <v>27.2</v>
      </c>
      <c r="G320" s="16" t="s">
        <v>233</v>
      </c>
      <c r="H320" s="23" t="s">
        <v>1415</v>
      </c>
      <c r="I320" s="16" t="s">
        <v>234</v>
      </c>
      <c r="J320" s="23" t="s">
        <v>1478</v>
      </c>
      <c r="K320" s="16" t="s">
        <v>13</v>
      </c>
      <c r="L320" s="23" t="s">
        <v>14</v>
      </c>
      <c r="M320" s="16" t="s">
        <v>15</v>
      </c>
      <c r="N320" s="23">
        <v>2</v>
      </c>
      <c r="O320" s="16">
        <v>0.90759999999999996</v>
      </c>
      <c r="P320" s="23" t="s">
        <v>16</v>
      </c>
      <c r="Q320" s="16">
        <v>2500</v>
      </c>
      <c r="R320" s="23">
        <v>2269</v>
      </c>
      <c r="S320" s="24">
        <v>0.90759999999999996</v>
      </c>
      <c r="T320" s="16" t="s">
        <v>1007</v>
      </c>
      <c r="U320" s="17"/>
      <c r="V320" s="17" t="s">
        <v>3023</v>
      </c>
    </row>
    <row r="321" spans="1:22" x14ac:dyDescent="0.25">
      <c r="A321" s="23" t="s">
        <v>217</v>
      </c>
      <c r="B321" s="23" t="s">
        <v>218</v>
      </c>
      <c r="C321" s="16" t="s">
        <v>994</v>
      </c>
      <c r="D321" s="23" t="s">
        <v>219</v>
      </c>
      <c r="E321" s="16" t="s">
        <v>1644</v>
      </c>
      <c r="F321" s="23">
        <v>27.3</v>
      </c>
      <c r="G321" s="16" t="s">
        <v>235</v>
      </c>
      <c r="H321" s="23" t="s">
        <v>236</v>
      </c>
      <c r="I321" s="16" t="s">
        <v>234</v>
      </c>
      <c r="J321" s="23" t="s">
        <v>237</v>
      </c>
      <c r="K321" s="16" t="s">
        <v>26</v>
      </c>
      <c r="L321" s="23" t="s">
        <v>14</v>
      </c>
      <c r="M321" s="16" t="s">
        <v>15</v>
      </c>
      <c r="N321" s="23">
        <v>2</v>
      </c>
      <c r="O321" s="16">
        <v>1.2190000000000001</v>
      </c>
      <c r="P321" s="23" t="s">
        <v>16</v>
      </c>
      <c r="Q321" s="16">
        <v>0.81459999999999999</v>
      </c>
      <c r="R321" s="23">
        <v>0.99299999999999999</v>
      </c>
      <c r="S321" s="24">
        <v>1.2190031917505524</v>
      </c>
      <c r="T321" s="16" t="s">
        <v>1007</v>
      </c>
      <c r="U321" s="17"/>
      <c r="V321" s="17" t="s">
        <v>3023</v>
      </c>
    </row>
    <row r="322" spans="1:22" x14ac:dyDescent="0.25">
      <c r="A322" s="23" t="s">
        <v>217</v>
      </c>
      <c r="B322" s="23" t="s">
        <v>218</v>
      </c>
      <c r="C322" s="16" t="s">
        <v>994</v>
      </c>
      <c r="D322" s="23" t="s">
        <v>219</v>
      </c>
      <c r="E322" s="16" t="s">
        <v>1644</v>
      </c>
      <c r="F322" s="23">
        <v>27.4</v>
      </c>
      <c r="G322" s="16" t="s">
        <v>238</v>
      </c>
      <c r="H322" s="23" t="s">
        <v>239</v>
      </c>
      <c r="I322" s="16" t="s">
        <v>240</v>
      </c>
      <c r="J322" s="23" t="s">
        <v>241</v>
      </c>
      <c r="K322" s="16" t="s">
        <v>26</v>
      </c>
      <c r="L322" s="23" t="s">
        <v>14</v>
      </c>
      <c r="M322" s="16" t="s">
        <v>15</v>
      </c>
      <c r="N322" s="23">
        <v>2</v>
      </c>
      <c r="O322" s="16">
        <v>1.002</v>
      </c>
      <c r="P322" s="23" t="s">
        <v>16</v>
      </c>
      <c r="Q322" s="16">
        <v>0.998</v>
      </c>
      <c r="R322" s="23">
        <v>1</v>
      </c>
      <c r="S322" s="24">
        <v>1.002004008016032</v>
      </c>
      <c r="T322" s="16" t="s">
        <v>1007</v>
      </c>
      <c r="U322" s="17"/>
      <c r="V322" s="17" t="s">
        <v>3023</v>
      </c>
    </row>
    <row r="323" spans="1:22" x14ac:dyDescent="0.25">
      <c r="A323" s="23" t="s">
        <v>731</v>
      </c>
      <c r="B323" s="23" t="s">
        <v>1394</v>
      </c>
      <c r="C323" s="16" t="s">
        <v>1013</v>
      </c>
      <c r="D323" s="23" t="s">
        <v>215</v>
      </c>
      <c r="E323" s="16" t="s">
        <v>1706</v>
      </c>
      <c r="F323" s="23">
        <v>36.1</v>
      </c>
      <c r="G323" s="16" t="s">
        <v>2778</v>
      </c>
      <c r="H323" s="23" t="s">
        <v>2779</v>
      </c>
      <c r="I323" s="16" t="s">
        <v>2780</v>
      </c>
      <c r="J323" s="23" t="s">
        <v>2781</v>
      </c>
      <c r="K323" s="16" t="s">
        <v>26</v>
      </c>
      <c r="L323" s="23" t="s">
        <v>66</v>
      </c>
      <c r="M323" s="16" t="s">
        <v>3016</v>
      </c>
      <c r="N323" s="23">
        <v>1</v>
      </c>
      <c r="O323" s="16">
        <v>1</v>
      </c>
      <c r="P323" s="23" t="s">
        <v>16</v>
      </c>
      <c r="Q323" s="16">
        <v>8</v>
      </c>
      <c r="R323" s="23">
        <v>8</v>
      </c>
      <c r="S323" s="24">
        <v>1</v>
      </c>
      <c r="T323" s="16" t="s">
        <v>1007</v>
      </c>
      <c r="U323" s="17"/>
      <c r="V323" s="17" t="s">
        <v>3023</v>
      </c>
    </row>
    <row r="324" spans="1:22" x14ac:dyDescent="0.25">
      <c r="A324" s="23" t="s">
        <v>731</v>
      </c>
      <c r="B324" s="23" t="s">
        <v>1394</v>
      </c>
      <c r="C324" s="16" t="s">
        <v>1013</v>
      </c>
      <c r="D324" s="23" t="s">
        <v>215</v>
      </c>
      <c r="E324" s="16" t="s">
        <v>1706</v>
      </c>
      <c r="F324" s="23">
        <v>36.11</v>
      </c>
      <c r="G324" s="16" t="s">
        <v>1417</v>
      </c>
      <c r="H324" s="23" t="s">
        <v>1894</v>
      </c>
      <c r="I324" s="16" t="s">
        <v>1467</v>
      </c>
      <c r="J324" s="23" t="s">
        <v>1479</v>
      </c>
      <c r="K324" s="16" t="s">
        <v>26</v>
      </c>
      <c r="L324" s="23" t="s">
        <v>66</v>
      </c>
      <c r="M324" s="16" t="s">
        <v>15</v>
      </c>
      <c r="N324" s="23">
        <v>2</v>
      </c>
      <c r="O324" s="16">
        <v>1</v>
      </c>
      <c r="P324" s="23" t="s">
        <v>16</v>
      </c>
      <c r="Q324" s="16">
        <v>112716</v>
      </c>
      <c r="R324" s="23">
        <v>112716</v>
      </c>
      <c r="S324" s="24">
        <v>1</v>
      </c>
      <c r="T324" s="16" t="s">
        <v>1007</v>
      </c>
      <c r="U324" s="17"/>
      <c r="V324" s="17" t="s">
        <v>3023</v>
      </c>
    </row>
    <row r="325" spans="1:22" x14ac:dyDescent="0.25">
      <c r="A325" s="23" t="s">
        <v>731</v>
      </c>
      <c r="B325" s="23" t="s">
        <v>1394</v>
      </c>
      <c r="C325" s="16" t="s">
        <v>1013</v>
      </c>
      <c r="D325" s="23" t="s">
        <v>215</v>
      </c>
      <c r="E325" s="16" t="s">
        <v>1706</v>
      </c>
      <c r="F325" s="23">
        <v>36.119999999999997</v>
      </c>
      <c r="G325" s="16" t="s">
        <v>1418</v>
      </c>
      <c r="H325" s="23" t="s">
        <v>1895</v>
      </c>
      <c r="I325" s="16" t="s">
        <v>1467</v>
      </c>
      <c r="J325" s="23" t="s">
        <v>1480</v>
      </c>
      <c r="K325" s="16" t="s">
        <v>26</v>
      </c>
      <c r="L325" s="23" t="s">
        <v>66</v>
      </c>
      <c r="M325" s="16" t="s">
        <v>15</v>
      </c>
      <c r="N325" s="23">
        <v>2</v>
      </c>
      <c r="O325" s="16">
        <v>1</v>
      </c>
      <c r="P325" s="23" t="s">
        <v>16</v>
      </c>
      <c r="Q325" s="16">
        <v>169777</v>
      </c>
      <c r="R325" s="23">
        <v>169777</v>
      </c>
      <c r="S325" s="24">
        <v>1</v>
      </c>
      <c r="T325" s="16" t="s">
        <v>1007</v>
      </c>
      <c r="U325" s="17"/>
      <c r="V325" s="17" t="s">
        <v>3023</v>
      </c>
    </row>
    <row r="326" spans="1:22" x14ac:dyDescent="0.25">
      <c r="A326" s="23" t="s">
        <v>731</v>
      </c>
      <c r="B326" s="23" t="s">
        <v>1394</v>
      </c>
      <c r="C326" s="16" t="s">
        <v>1013</v>
      </c>
      <c r="D326" s="23" t="s">
        <v>215</v>
      </c>
      <c r="E326" s="16" t="s">
        <v>1706</v>
      </c>
      <c r="F326" s="23">
        <v>36.130000000000003</v>
      </c>
      <c r="G326" s="16" t="s">
        <v>1419</v>
      </c>
      <c r="H326" s="23" t="s">
        <v>1896</v>
      </c>
      <c r="I326" s="16" t="s">
        <v>1468</v>
      </c>
      <c r="J326" s="23" t="s">
        <v>1481</v>
      </c>
      <c r="K326" s="16" t="s">
        <v>26</v>
      </c>
      <c r="L326" s="23" t="s">
        <v>66</v>
      </c>
      <c r="M326" s="16" t="s">
        <v>15</v>
      </c>
      <c r="N326" s="23">
        <v>2</v>
      </c>
      <c r="O326" s="16">
        <v>1</v>
      </c>
      <c r="P326" s="23" t="s">
        <v>16</v>
      </c>
      <c r="Q326" s="16">
        <v>11100</v>
      </c>
      <c r="R326" s="23">
        <v>11100</v>
      </c>
      <c r="S326" s="24">
        <v>1</v>
      </c>
      <c r="T326" s="16" t="s">
        <v>1007</v>
      </c>
      <c r="U326" s="17"/>
      <c r="V326" s="17" t="s">
        <v>3023</v>
      </c>
    </row>
    <row r="327" spans="1:22" x14ac:dyDescent="0.25">
      <c r="A327" s="23" t="s">
        <v>731</v>
      </c>
      <c r="B327" s="23" t="s">
        <v>1394</v>
      </c>
      <c r="C327" s="16" t="s">
        <v>1013</v>
      </c>
      <c r="D327" s="23" t="s">
        <v>215</v>
      </c>
      <c r="E327" s="16" t="s">
        <v>1707</v>
      </c>
      <c r="F327" s="23">
        <v>37.1</v>
      </c>
      <c r="G327" s="16" t="s">
        <v>2782</v>
      </c>
      <c r="H327" s="23" t="s">
        <v>2783</v>
      </c>
      <c r="I327" s="16" t="s">
        <v>2784</v>
      </c>
      <c r="J327" s="23" t="s">
        <v>2785</v>
      </c>
      <c r="K327" s="16" t="s">
        <v>26</v>
      </c>
      <c r="L327" s="23" t="s">
        <v>66</v>
      </c>
      <c r="M327" s="16" t="s">
        <v>3016</v>
      </c>
      <c r="N327" s="23">
        <v>1</v>
      </c>
      <c r="O327" s="16">
        <v>6.0751999999999997</v>
      </c>
      <c r="P327" s="23" t="s">
        <v>16</v>
      </c>
      <c r="Q327" s="16">
        <v>492</v>
      </c>
      <c r="R327" s="23">
        <v>2989</v>
      </c>
      <c r="S327" s="24">
        <v>6.0752032520325203</v>
      </c>
      <c r="T327" s="16" t="s">
        <v>1007</v>
      </c>
      <c r="U327" s="17"/>
      <c r="V327" s="17" t="s">
        <v>3023</v>
      </c>
    </row>
    <row r="328" spans="1:22" x14ac:dyDescent="0.25">
      <c r="A328" s="23" t="s">
        <v>731</v>
      </c>
      <c r="B328" s="23" t="s">
        <v>1394</v>
      </c>
      <c r="C328" s="16" t="s">
        <v>1013</v>
      </c>
      <c r="D328" s="23" t="s">
        <v>215</v>
      </c>
      <c r="E328" s="16" t="s">
        <v>1707</v>
      </c>
      <c r="F328" s="23">
        <v>37.11</v>
      </c>
      <c r="G328" s="16" t="s">
        <v>1420</v>
      </c>
      <c r="H328" s="23" t="s">
        <v>1897</v>
      </c>
      <c r="I328" s="16" t="s">
        <v>1469</v>
      </c>
      <c r="J328" s="23" t="s">
        <v>1482</v>
      </c>
      <c r="K328" s="16" t="s">
        <v>26</v>
      </c>
      <c r="L328" s="23" t="s">
        <v>66</v>
      </c>
      <c r="M328" s="16" t="s">
        <v>74</v>
      </c>
      <c r="N328" s="23">
        <v>6</v>
      </c>
      <c r="O328" s="16">
        <v>0.9929</v>
      </c>
      <c r="P328" s="23" t="s">
        <v>27</v>
      </c>
      <c r="Q328" s="16">
        <v>69915</v>
      </c>
      <c r="R328" s="23">
        <v>69419</v>
      </c>
      <c r="S328" s="24">
        <v>0.99290567117213757</v>
      </c>
      <c r="T328" s="16" t="s">
        <v>1007</v>
      </c>
      <c r="U328" s="17"/>
      <c r="V328" s="17" t="s">
        <v>3023</v>
      </c>
    </row>
    <row r="329" spans="1:22" x14ac:dyDescent="0.25">
      <c r="A329" s="23" t="s">
        <v>731</v>
      </c>
      <c r="B329" s="23" t="s">
        <v>1394</v>
      </c>
      <c r="C329" s="16" t="s">
        <v>1013</v>
      </c>
      <c r="D329" s="23" t="s">
        <v>215</v>
      </c>
      <c r="E329" s="16" t="s">
        <v>1707</v>
      </c>
      <c r="F329" s="23">
        <v>37.119999999999997</v>
      </c>
      <c r="G329" s="16" t="s">
        <v>1421</v>
      </c>
      <c r="H329" s="23" t="s">
        <v>1898</v>
      </c>
      <c r="I329" s="16" t="s">
        <v>1470</v>
      </c>
      <c r="J329" s="23" t="s">
        <v>1483</v>
      </c>
      <c r="K329" s="16" t="s">
        <v>26</v>
      </c>
      <c r="L329" s="23" t="s">
        <v>66</v>
      </c>
      <c r="M329" s="16" t="s">
        <v>74</v>
      </c>
      <c r="N329" s="23">
        <v>6</v>
      </c>
      <c r="O329" s="16">
        <v>1.0074000000000001</v>
      </c>
      <c r="P329" s="23" t="s">
        <v>16</v>
      </c>
      <c r="Q329" s="16">
        <v>7035</v>
      </c>
      <c r="R329" s="23">
        <v>7087</v>
      </c>
      <c r="S329" s="24">
        <v>1.0073916133617626</v>
      </c>
      <c r="T329" s="16" t="s">
        <v>1007</v>
      </c>
      <c r="U329" s="17"/>
      <c r="V329" s="17" t="s">
        <v>3023</v>
      </c>
    </row>
    <row r="330" spans="1:22" x14ac:dyDescent="0.25">
      <c r="A330" s="23" t="s">
        <v>731</v>
      </c>
      <c r="B330" s="23" t="s">
        <v>1394</v>
      </c>
      <c r="C330" s="16" t="s">
        <v>1013</v>
      </c>
      <c r="D330" s="23" t="s">
        <v>215</v>
      </c>
      <c r="E330" s="16" t="s">
        <v>1707</v>
      </c>
      <c r="F330" s="23">
        <v>37.130000000000003</v>
      </c>
      <c r="G330" s="16" t="s">
        <v>2786</v>
      </c>
      <c r="H330" s="23" t="s">
        <v>2787</v>
      </c>
      <c r="I330" s="16" t="s">
        <v>2788</v>
      </c>
      <c r="J330" s="23" t="s">
        <v>2789</v>
      </c>
      <c r="K330" s="16" t="s">
        <v>26</v>
      </c>
      <c r="L330" s="23" t="s">
        <v>66</v>
      </c>
      <c r="M330" s="16" t="s">
        <v>3016</v>
      </c>
      <c r="N330" s="23">
        <v>1</v>
      </c>
      <c r="O330" s="16">
        <v>2.5291999999999999</v>
      </c>
      <c r="P330" s="23" t="s">
        <v>16</v>
      </c>
      <c r="Q330" s="16">
        <v>650</v>
      </c>
      <c r="R330" s="23">
        <v>1644</v>
      </c>
      <c r="S330" s="24">
        <v>2.5292307692307694</v>
      </c>
      <c r="T330" s="16" t="s">
        <v>1007</v>
      </c>
      <c r="U330" s="17"/>
      <c r="V330" s="17" t="s">
        <v>3023</v>
      </c>
    </row>
    <row r="331" spans="1:22" x14ac:dyDescent="0.25">
      <c r="A331" s="23" t="s">
        <v>731</v>
      </c>
      <c r="B331" s="23" t="s">
        <v>1394</v>
      </c>
      <c r="C331" s="16" t="s">
        <v>1013</v>
      </c>
      <c r="D331" s="23" t="s">
        <v>202</v>
      </c>
      <c r="E331" s="16" t="s">
        <v>1708</v>
      </c>
      <c r="F331" s="23">
        <v>38.6</v>
      </c>
      <c r="G331" s="16" t="s">
        <v>1422</v>
      </c>
      <c r="H331" s="23" t="s">
        <v>1899</v>
      </c>
      <c r="I331" s="16" t="s">
        <v>1471</v>
      </c>
      <c r="J331" s="23" t="s">
        <v>1484</v>
      </c>
      <c r="K331" s="16" t="s">
        <v>26</v>
      </c>
      <c r="L331" s="23" t="s">
        <v>66</v>
      </c>
      <c r="M331" s="16" t="s">
        <v>74</v>
      </c>
      <c r="N331" s="23">
        <v>6</v>
      </c>
      <c r="O331" s="16">
        <v>1</v>
      </c>
      <c r="P331" s="23" t="s">
        <v>16</v>
      </c>
      <c r="Q331" s="16">
        <v>77</v>
      </c>
      <c r="R331" s="23">
        <v>77</v>
      </c>
      <c r="S331" s="24">
        <v>1</v>
      </c>
      <c r="T331" s="16" t="s">
        <v>1007</v>
      </c>
      <c r="U331" s="17"/>
      <c r="V331" s="17" t="s">
        <v>3023</v>
      </c>
    </row>
    <row r="332" spans="1:22" x14ac:dyDescent="0.25">
      <c r="A332" s="23" t="s">
        <v>731</v>
      </c>
      <c r="B332" s="23" t="s">
        <v>1394</v>
      </c>
      <c r="C332" s="16" t="s">
        <v>1013</v>
      </c>
      <c r="D332" s="23" t="s">
        <v>202</v>
      </c>
      <c r="E332" s="16" t="s">
        <v>1708</v>
      </c>
      <c r="F332" s="23">
        <v>38.700000000000003</v>
      </c>
      <c r="G332" s="16" t="s">
        <v>1423</v>
      </c>
      <c r="H332" s="23" t="s">
        <v>1900</v>
      </c>
      <c r="I332" s="16" t="s">
        <v>1472</v>
      </c>
      <c r="J332" s="23" t="s">
        <v>1485</v>
      </c>
      <c r="K332" s="16" t="s">
        <v>26</v>
      </c>
      <c r="L332" s="23" t="s">
        <v>66</v>
      </c>
      <c r="M332" s="16" t="s">
        <v>15</v>
      </c>
      <c r="N332" s="23">
        <v>2</v>
      </c>
      <c r="O332" s="16">
        <v>1</v>
      </c>
      <c r="P332" s="23" t="s">
        <v>16</v>
      </c>
      <c r="Q332" s="16">
        <v>34</v>
      </c>
      <c r="R332" s="23">
        <v>34</v>
      </c>
      <c r="S332" s="24">
        <v>1</v>
      </c>
      <c r="T332" s="16" t="s">
        <v>1007</v>
      </c>
      <c r="U332" s="17"/>
      <c r="V332" s="17" t="s">
        <v>3023</v>
      </c>
    </row>
    <row r="333" spans="1:22" x14ac:dyDescent="0.25">
      <c r="A333" s="23" t="s">
        <v>731</v>
      </c>
      <c r="B333" s="23" t="s">
        <v>1394</v>
      </c>
      <c r="C333" s="16" t="s">
        <v>1013</v>
      </c>
      <c r="D333" s="23" t="s">
        <v>202</v>
      </c>
      <c r="E333" s="16" t="s">
        <v>1709</v>
      </c>
      <c r="F333" s="23">
        <v>39.11</v>
      </c>
      <c r="G333" s="16" t="s">
        <v>2790</v>
      </c>
      <c r="H333" s="23" t="s">
        <v>2791</v>
      </c>
      <c r="I333" s="16" t="s">
        <v>2792</v>
      </c>
      <c r="J333" s="23" t="s">
        <v>2793</v>
      </c>
      <c r="K333" s="16" t="s">
        <v>26</v>
      </c>
      <c r="L333" s="23" t="s">
        <v>66</v>
      </c>
      <c r="M333" s="16" t="s">
        <v>3016</v>
      </c>
      <c r="N333" s="23">
        <v>1</v>
      </c>
      <c r="O333" s="16">
        <v>1.1346000000000001</v>
      </c>
      <c r="P333" s="23" t="s">
        <v>16</v>
      </c>
      <c r="Q333" s="16">
        <v>156</v>
      </c>
      <c r="R333" s="23">
        <v>177</v>
      </c>
      <c r="S333" s="24">
        <v>1.1346153846153846</v>
      </c>
      <c r="T333" s="16" t="s">
        <v>1007</v>
      </c>
      <c r="U333" s="17"/>
      <c r="V333" s="17" t="s">
        <v>3023</v>
      </c>
    </row>
    <row r="334" spans="1:22" x14ac:dyDescent="0.25">
      <c r="A334" s="23" t="s">
        <v>731</v>
      </c>
      <c r="B334" s="23" t="s">
        <v>1394</v>
      </c>
      <c r="C334" s="16" t="s">
        <v>1013</v>
      </c>
      <c r="D334" s="23" t="s">
        <v>202</v>
      </c>
      <c r="E334" s="16" t="s">
        <v>1709</v>
      </c>
      <c r="F334" s="23">
        <v>39.130000000000003</v>
      </c>
      <c r="G334" s="16" t="s">
        <v>1424</v>
      </c>
      <c r="H334" s="23" t="s">
        <v>1901</v>
      </c>
      <c r="I334" s="16" t="s">
        <v>1473</v>
      </c>
      <c r="J334" s="23" t="s">
        <v>1486</v>
      </c>
      <c r="K334" s="16" t="s">
        <v>26</v>
      </c>
      <c r="L334" s="23" t="s">
        <v>66</v>
      </c>
      <c r="M334" s="16" t="s">
        <v>15</v>
      </c>
      <c r="N334" s="23">
        <v>2</v>
      </c>
      <c r="O334" s="16">
        <v>1</v>
      </c>
      <c r="P334" s="23" t="s">
        <v>16</v>
      </c>
      <c r="Q334" s="16">
        <v>20</v>
      </c>
      <c r="R334" s="23">
        <v>20</v>
      </c>
      <c r="S334" s="24">
        <v>1</v>
      </c>
      <c r="T334" s="16" t="s">
        <v>1007</v>
      </c>
      <c r="U334" s="17"/>
      <c r="V334" s="17" t="s">
        <v>3023</v>
      </c>
    </row>
    <row r="335" spans="1:22" x14ac:dyDescent="0.25">
      <c r="A335" s="23" t="s">
        <v>731</v>
      </c>
      <c r="B335" s="23" t="s">
        <v>1394</v>
      </c>
      <c r="C335" s="16" t="s">
        <v>1013</v>
      </c>
      <c r="D335" s="23" t="s">
        <v>202</v>
      </c>
      <c r="E335" s="16" t="s">
        <v>1709</v>
      </c>
      <c r="F335" s="23">
        <v>39.14</v>
      </c>
      <c r="G335" s="16" t="s">
        <v>1425</v>
      </c>
      <c r="H335" s="23" t="s">
        <v>1902</v>
      </c>
      <c r="I335" s="16" t="s">
        <v>1474</v>
      </c>
      <c r="J335" s="23" t="s">
        <v>1487</v>
      </c>
      <c r="K335" s="16" t="s">
        <v>26</v>
      </c>
      <c r="L335" s="23" t="s">
        <v>66</v>
      </c>
      <c r="M335" s="16" t="s">
        <v>15</v>
      </c>
      <c r="N335" s="23">
        <v>2</v>
      </c>
      <c r="O335" s="16">
        <v>1.2013</v>
      </c>
      <c r="P335" s="23" t="s">
        <v>16</v>
      </c>
      <c r="Q335" s="16">
        <v>154</v>
      </c>
      <c r="R335" s="23">
        <v>185</v>
      </c>
      <c r="S335" s="24">
        <v>1.2012987012987013</v>
      </c>
      <c r="T335" s="16" t="s">
        <v>1007</v>
      </c>
      <c r="U335" s="17"/>
      <c r="V335" s="17" t="s">
        <v>3023</v>
      </c>
    </row>
    <row r="336" spans="1:22" x14ac:dyDescent="0.25">
      <c r="A336" s="23" t="s">
        <v>731</v>
      </c>
      <c r="B336" s="23" t="s">
        <v>1394</v>
      </c>
      <c r="C336" s="16" t="s">
        <v>1013</v>
      </c>
      <c r="D336" s="23" t="s">
        <v>202</v>
      </c>
      <c r="E336" s="16" t="s">
        <v>1709</v>
      </c>
      <c r="F336" s="23">
        <v>39.15</v>
      </c>
      <c r="G336" s="16" t="s">
        <v>2794</v>
      </c>
      <c r="H336" s="23" t="s">
        <v>2795</v>
      </c>
      <c r="I336" s="16" t="s">
        <v>2796</v>
      </c>
      <c r="J336" s="23" t="s">
        <v>2797</v>
      </c>
      <c r="K336" s="16" t="s">
        <v>26</v>
      </c>
      <c r="L336" s="23" t="s">
        <v>14</v>
      </c>
      <c r="M336" s="16" t="s">
        <v>3016</v>
      </c>
      <c r="N336" s="23">
        <v>1</v>
      </c>
      <c r="O336" s="16">
        <v>1</v>
      </c>
      <c r="P336" s="23" t="s">
        <v>16</v>
      </c>
      <c r="Q336" s="16">
        <v>1</v>
      </c>
      <c r="R336" s="23">
        <v>1</v>
      </c>
      <c r="S336" s="24">
        <v>1</v>
      </c>
      <c r="T336" s="16" t="s">
        <v>1007</v>
      </c>
      <c r="U336" s="17"/>
      <c r="V336" s="17" t="s">
        <v>3023</v>
      </c>
    </row>
    <row r="337" spans="1:22" x14ac:dyDescent="0.25">
      <c r="A337" s="23" t="s">
        <v>731</v>
      </c>
      <c r="B337" s="23" t="s">
        <v>1394</v>
      </c>
      <c r="C337" s="16" t="s">
        <v>1013</v>
      </c>
      <c r="D337" s="23" t="s">
        <v>202</v>
      </c>
      <c r="E337" s="16" t="s">
        <v>1710</v>
      </c>
      <c r="F337" s="23">
        <v>40.4</v>
      </c>
      <c r="G337" s="16" t="s">
        <v>1426</v>
      </c>
      <c r="H337" s="23" t="s">
        <v>1903</v>
      </c>
      <c r="I337" s="16" t="s">
        <v>1467</v>
      </c>
      <c r="J337" s="23" t="s">
        <v>1488</v>
      </c>
      <c r="K337" s="16" t="s">
        <v>26</v>
      </c>
      <c r="L337" s="23" t="s">
        <v>66</v>
      </c>
      <c r="M337" s="16" t="s">
        <v>15</v>
      </c>
      <c r="N337" s="23">
        <v>2</v>
      </c>
      <c r="O337" s="16">
        <v>1</v>
      </c>
      <c r="P337" s="23" t="s">
        <v>16</v>
      </c>
      <c r="Q337" s="16">
        <v>282696</v>
      </c>
      <c r="R337" s="23">
        <v>282696</v>
      </c>
      <c r="S337" s="24">
        <v>1</v>
      </c>
      <c r="T337" s="16" t="s">
        <v>1007</v>
      </c>
      <c r="U337" s="17"/>
      <c r="V337" s="17" t="s">
        <v>3023</v>
      </c>
    </row>
    <row r="338" spans="1:22" x14ac:dyDescent="0.25">
      <c r="A338" s="23" t="s">
        <v>631</v>
      </c>
      <c r="B338" s="23" t="s">
        <v>632</v>
      </c>
      <c r="C338" s="16" t="s">
        <v>1008</v>
      </c>
      <c r="D338" s="23" t="s">
        <v>67</v>
      </c>
      <c r="E338" s="16" t="s">
        <v>1695</v>
      </c>
      <c r="F338" s="23">
        <v>37.700000000000003</v>
      </c>
      <c r="G338" s="16" t="s">
        <v>2798</v>
      </c>
      <c r="H338" s="23" t="s">
        <v>2799</v>
      </c>
      <c r="I338" s="16" t="s">
        <v>2800</v>
      </c>
      <c r="J338" s="23" t="s">
        <v>2801</v>
      </c>
      <c r="K338" s="16" t="s">
        <v>26</v>
      </c>
      <c r="L338" s="23" t="s">
        <v>66</v>
      </c>
      <c r="M338" s="16" t="s">
        <v>3016</v>
      </c>
      <c r="N338" s="23">
        <v>1</v>
      </c>
      <c r="O338" s="16">
        <v>1.0015000000000001</v>
      </c>
      <c r="P338" s="23" t="s">
        <v>16</v>
      </c>
      <c r="Q338" s="16">
        <v>0.78690000000000004</v>
      </c>
      <c r="R338" s="23">
        <v>0.78810000000000002</v>
      </c>
      <c r="S338" s="24">
        <v>1.0015249714067862</v>
      </c>
      <c r="T338" s="16" t="s">
        <v>1007</v>
      </c>
      <c r="U338" s="17"/>
      <c r="V338" s="17" t="s">
        <v>3023</v>
      </c>
    </row>
    <row r="339" spans="1:22" x14ac:dyDescent="0.25">
      <c r="A339" s="23" t="s">
        <v>631</v>
      </c>
      <c r="B339" s="23" t="s">
        <v>632</v>
      </c>
      <c r="C339" s="16" t="s">
        <v>1008</v>
      </c>
      <c r="D339" s="23" t="s">
        <v>67</v>
      </c>
      <c r="E339" s="16" t="s">
        <v>1695</v>
      </c>
      <c r="F339" s="23">
        <v>37.799999999999997</v>
      </c>
      <c r="G339" s="16" t="s">
        <v>1858</v>
      </c>
      <c r="H339" s="23" t="s">
        <v>1893</v>
      </c>
      <c r="I339" s="16" t="s">
        <v>1939</v>
      </c>
      <c r="J339" s="23" t="s">
        <v>1970</v>
      </c>
      <c r="K339" s="16" t="s">
        <v>26</v>
      </c>
      <c r="L339" s="23" t="s">
        <v>66</v>
      </c>
      <c r="M339" s="16" t="s">
        <v>15</v>
      </c>
      <c r="N339" s="23">
        <v>2</v>
      </c>
      <c r="O339" s="16">
        <v>1.0740000000000001</v>
      </c>
      <c r="P339" s="23" t="s">
        <v>16</v>
      </c>
      <c r="Q339" s="16">
        <v>0.76939999999999997</v>
      </c>
      <c r="R339" s="23">
        <v>0.82630000000000003</v>
      </c>
      <c r="S339" s="24">
        <v>1.0739537301793607</v>
      </c>
      <c r="T339" s="16" t="s">
        <v>1007</v>
      </c>
      <c r="U339" s="17"/>
      <c r="V339" s="17" t="s">
        <v>3023</v>
      </c>
    </row>
    <row r="340" spans="1:22" x14ac:dyDescent="0.25">
      <c r="A340" s="23" t="s">
        <v>631</v>
      </c>
      <c r="B340" s="23" t="s">
        <v>632</v>
      </c>
      <c r="C340" s="16" t="s">
        <v>1008</v>
      </c>
      <c r="D340" s="23" t="s">
        <v>67</v>
      </c>
      <c r="E340" s="16" t="s">
        <v>2258</v>
      </c>
      <c r="F340" s="23">
        <v>39.1</v>
      </c>
      <c r="G340" s="16" t="s">
        <v>2802</v>
      </c>
      <c r="H340" s="23" t="s">
        <v>2803</v>
      </c>
      <c r="I340" s="16" t="s">
        <v>2804</v>
      </c>
      <c r="J340" s="23" t="s">
        <v>2805</v>
      </c>
      <c r="K340" s="16" t="s">
        <v>26</v>
      </c>
      <c r="L340" s="23" t="s">
        <v>66</v>
      </c>
      <c r="M340" s="16" t="s">
        <v>3016</v>
      </c>
      <c r="N340" s="23">
        <v>1</v>
      </c>
      <c r="O340" s="16">
        <v>2.2898000000000001</v>
      </c>
      <c r="P340" s="23" t="s">
        <v>16</v>
      </c>
      <c r="Q340" s="16">
        <v>6001</v>
      </c>
      <c r="R340" s="23">
        <v>13741</v>
      </c>
      <c r="S340" s="24">
        <v>2.2897850358273621</v>
      </c>
      <c r="T340" s="16" t="s">
        <v>1007</v>
      </c>
      <c r="U340" s="17"/>
      <c r="V340" s="17" t="s">
        <v>3023</v>
      </c>
    </row>
    <row r="341" spans="1:22" x14ac:dyDescent="0.25">
      <c r="A341" s="23" t="s">
        <v>631</v>
      </c>
      <c r="B341" s="23" t="s">
        <v>632</v>
      </c>
      <c r="C341" s="16" t="s">
        <v>1008</v>
      </c>
      <c r="D341" s="23" t="s">
        <v>67</v>
      </c>
      <c r="E341" s="16" t="s">
        <v>2258</v>
      </c>
      <c r="F341" s="23">
        <v>39.159999999999997</v>
      </c>
      <c r="G341" s="16" t="s">
        <v>2806</v>
      </c>
      <c r="H341" s="23" t="s">
        <v>2807</v>
      </c>
      <c r="I341" s="16" t="s">
        <v>2808</v>
      </c>
      <c r="J341" s="23" t="s">
        <v>2809</v>
      </c>
      <c r="K341" s="16" t="s">
        <v>26</v>
      </c>
      <c r="L341" s="23" t="s">
        <v>66</v>
      </c>
      <c r="M341" s="16" t="s">
        <v>3016</v>
      </c>
      <c r="N341" s="23">
        <v>1</v>
      </c>
      <c r="O341" s="16">
        <v>1.0059</v>
      </c>
      <c r="P341" s="23" t="s">
        <v>16</v>
      </c>
      <c r="Q341" s="16">
        <v>10500</v>
      </c>
      <c r="R341" s="23">
        <v>10562</v>
      </c>
      <c r="S341" s="24">
        <v>1.0059047619047619</v>
      </c>
      <c r="T341" s="16" t="s">
        <v>1007</v>
      </c>
      <c r="U341" s="17"/>
      <c r="V341" s="17" t="s">
        <v>3023</v>
      </c>
    </row>
    <row r="342" spans="1:22" x14ac:dyDescent="0.25">
      <c r="A342" s="23" t="s">
        <v>631</v>
      </c>
      <c r="B342" s="23" t="s">
        <v>632</v>
      </c>
      <c r="C342" s="16" t="s">
        <v>1008</v>
      </c>
      <c r="D342" s="23" t="s">
        <v>67</v>
      </c>
      <c r="E342" s="16" t="s">
        <v>2258</v>
      </c>
      <c r="F342" s="23">
        <v>39.17</v>
      </c>
      <c r="G342" s="16" t="s">
        <v>2810</v>
      </c>
      <c r="H342" s="23" t="s">
        <v>2811</v>
      </c>
      <c r="I342" s="16" t="s">
        <v>2812</v>
      </c>
      <c r="J342" s="23" t="s">
        <v>2813</v>
      </c>
      <c r="K342" s="16" t="s">
        <v>26</v>
      </c>
      <c r="L342" s="23" t="s">
        <v>66</v>
      </c>
      <c r="M342" s="16" t="s">
        <v>3016</v>
      </c>
      <c r="N342" s="23">
        <v>1</v>
      </c>
      <c r="O342" s="16">
        <v>1</v>
      </c>
      <c r="P342" s="23" t="s">
        <v>16</v>
      </c>
      <c r="Q342" s="16">
        <v>0.19</v>
      </c>
      <c r="R342" s="23">
        <v>0.19</v>
      </c>
      <c r="S342" s="24">
        <v>1</v>
      </c>
      <c r="T342" s="16" t="s">
        <v>1007</v>
      </c>
      <c r="U342" s="17"/>
      <c r="V342" s="17" t="s">
        <v>3023</v>
      </c>
    </row>
    <row r="343" spans="1:22" x14ac:dyDescent="0.25">
      <c r="A343" s="23" t="s">
        <v>631</v>
      </c>
      <c r="B343" s="23" t="s">
        <v>632</v>
      </c>
      <c r="C343" s="16" t="s">
        <v>1008</v>
      </c>
      <c r="D343" s="23" t="s">
        <v>67</v>
      </c>
      <c r="E343" s="16" t="s">
        <v>2258</v>
      </c>
      <c r="F343" s="23">
        <v>39.799999999999997</v>
      </c>
      <c r="G343" s="16" t="s">
        <v>2814</v>
      </c>
      <c r="H343" s="23" t="s">
        <v>2815</v>
      </c>
      <c r="I343" s="16" t="s">
        <v>2816</v>
      </c>
      <c r="J343" s="23" t="s">
        <v>2817</v>
      </c>
      <c r="K343" s="16" t="s">
        <v>26</v>
      </c>
      <c r="L343" s="23" t="s">
        <v>66</v>
      </c>
      <c r="M343" s="16" t="s">
        <v>3016</v>
      </c>
      <c r="N343" s="23">
        <v>1</v>
      </c>
      <c r="O343" s="16">
        <v>1.5855999999999999</v>
      </c>
      <c r="P343" s="23" t="s">
        <v>16</v>
      </c>
      <c r="Q343" s="16">
        <v>9001</v>
      </c>
      <c r="R343" s="23">
        <v>14272</v>
      </c>
      <c r="S343" s="24">
        <v>1.5856015998222419</v>
      </c>
      <c r="T343" s="16" t="s">
        <v>1007</v>
      </c>
      <c r="U343" s="17"/>
      <c r="V343" s="17" t="s">
        <v>3023</v>
      </c>
    </row>
    <row r="344" spans="1:22" x14ac:dyDescent="0.25">
      <c r="A344" s="23" t="s">
        <v>2133</v>
      </c>
      <c r="B344" s="23" t="s">
        <v>2259</v>
      </c>
      <c r="C344" s="16" t="s">
        <v>1006</v>
      </c>
      <c r="D344" s="23" t="s">
        <v>135</v>
      </c>
      <c r="E344" s="16" t="s">
        <v>2260</v>
      </c>
      <c r="F344" s="23">
        <v>18.2</v>
      </c>
      <c r="G344" s="16" t="s">
        <v>2818</v>
      </c>
      <c r="H344" s="23" t="s">
        <v>2819</v>
      </c>
      <c r="I344" s="16" t="s">
        <v>2820</v>
      </c>
      <c r="J344" s="23" t="s">
        <v>2821</v>
      </c>
      <c r="K344" s="16" t="s">
        <v>26</v>
      </c>
      <c r="L344" s="23" t="s">
        <v>66</v>
      </c>
      <c r="M344" s="16" t="s">
        <v>3016</v>
      </c>
      <c r="N344" s="23">
        <v>1</v>
      </c>
      <c r="O344" s="16">
        <v>1</v>
      </c>
      <c r="P344" s="23" t="s">
        <v>16</v>
      </c>
      <c r="Q344" s="16">
        <v>22</v>
      </c>
      <c r="R344" s="23">
        <v>22</v>
      </c>
      <c r="S344" s="24">
        <v>1</v>
      </c>
      <c r="T344" s="16" t="s">
        <v>1007</v>
      </c>
      <c r="U344" s="17"/>
      <c r="V344" s="17" t="s">
        <v>3023</v>
      </c>
    </row>
    <row r="345" spans="1:22" x14ac:dyDescent="0.25">
      <c r="A345" s="23" t="s">
        <v>2133</v>
      </c>
      <c r="B345" s="23" t="s">
        <v>2259</v>
      </c>
      <c r="C345" s="16" t="s">
        <v>1006</v>
      </c>
      <c r="D345" s="23" t="s">
        <v>135</v>
      </c>
      <c r="E345" s="16" t="s">
        <v>2260</v>
      </c>
      <c r="F345" s="23">
        <v>18.399999999999999</v>
      </c>
      <c r="G345" s="16" t="s">
        <v>2822</v>
      </c>
      <c r="H345" s="23" t="s">
        <v>2823</v>
      </c>
      <c r="I345" s="16" t="s">
        <v>2824</v>
      </c>
      <c r="J345" s="23" t="s">
        <v>2825</v>
      </c>
      <c r="K345" s="16" t="s">
        <v>26</v>
      </c>
      <c r="L345" s="23" t="s">
        <v>66</v>
      </c>
      <c r="M345" s="16" t="s">
        <v>3016</v>
      </c>
      <c r="N345" s="23">
        <v>1</v>
      </c>
      <c r="O345" s="16">
        <v>1</v>
      </c>
      <c r="P345" s="23" t="s">
        <v>16</v>
      </c>
      <c r="Q345" s="16">
        <v>108</v>
      </c>
      <c r="R345" s="23">
        <v>108</v>
      </c>
      <c r="S345" s="24">
        <v>1</v>
      </c>
      <c r="T345" s="16" t="s">
        <v>1007</v>
      </c>
      <c r="U345" s="17"/>
      <c r="V345" s="17" t="s">
        <v>3023</v>
      </c>
    </row>
    <row r="346" spans="1:22" x14ac:dyDescent="0.25">
      <c r="A346" s="23" t="s">
        <v>2133</v>
      </c>
      <c r="B346" s="23" t="s">
        <v>2259</v>
      </c>
      <c r="C346" s="16" t="s">
        <v>1006</v>
      </c>
      <c r="D346" s="23" t="s">
        <v>135</v>
      </c>
      <c r="E346" s="16" t="s">
        <v>2260</v>
      </c>
      <c r="F346" s="23">
        <v>18.5</v>
      </c>
      <c r="G346" s="16" t="s">
        <v>2826</v>
      </c>
      <c r="H346" s="23" t="s">
        <v>2827</v>
      </c>
      <c r="I346" s="16" t="s">
        <v>2828</v>
      </c>
      <c r="J346" s="23" t="s">
        <v>2829</v>
      </c>
      <c r="K346" s="16" t="s">
        <v>26</v>
      </c>
      <c r="L346" s="23" t="s">
        <v>66</v>
      </c>
      <c r="M346" s="16" t="s">
        <v>3016</v>
      </c>
      <c r="N346" s="23">
        <v>1</v>
      </c>
      <c r="O346" s="16">
        <v>1</v>
      </c>
      <c r="P346" s="23" t="s">
        <v>16</v>
      </c>
      <c r="Q346" s="16">
        <v>134</v>
      </c>
      <c r="R346" s="23">
        <v>134</v>
      </c>
      <c r="S346" s="24">
        <v>1</v>
      </c>
      <c r="T346" s="16" t="s">
        <v>1007</v>
      </c>
      <c r="U346" s="17"/>
      <c r="V346" s="17" t="s">
        <v>3023</v>
      </c>
    </row>
    <row r="347" spans="1:22" x14ac:dyDescent="0.25">
      <c r="A347" s="23" t="s">
        <v>2133</v>
      </c>
      <c r="B347" s="23" t="s">
        <v>2259</v>
      </c>
      <c r="C347" s="16" t="s">
        <v>1006</v>
      </c>
      <c r="D347" s="23" t="s">
        <v>135</v>
      </c>
      <c r="E347" s="16" t="s">
        <v>2261</v>
      </c>
      <c r="F347" s="23">
        <v>19.2</v>
      </c>
      <c r="G347" s="16" t="s">
        <v>2830</v>
      </c>
      <c r="H347" s="23" t="s">
        <v>2831</v>
      </c>
      <c r="I347" s="16" t="s">
        <v>2832</v>
      </c>
      <c r="J347" s="23" t="s">
        <v>2833</v>
      </c>
      <c r="K347" s="16" t="s">
        <v>26</v>
      </c>
      <c r="L347" s="23" t="s">
        <v>66</v>
      </c>
      <c r="M347" s="16" t="s">
        <v>3016</v>
      </c>
      <c r="N347" s="23">
        <v>1</v>
      </c>
      <c r="O347" s="16">
        <v>1</v>
      </c>
      <c r="P347" s="23" t="s">
        <v>16</v>
      </c>
      <c r="Q347" s="16">
        <v>38</v>
      </c>
      <c r="R347" s="23">
        <v>38</v>
      </c>
      <c r="S347" s="24">
        <v>1</v>
      </c>
      <c r="T347" s="16" t="s">
        <v>1007</v>
      </c>
      <c r="U347" s="17"/>
      <c r="V347" s="17" t="s">
        <v>3023</v>
      </c>
    </row>
    <row r="348" spans="1:22" x14ac:dyDescent="0.25">
      <c r="A348" s="23" t="s">
        <v>2133</v>
      </c>
      <c r="B348" s="23" t="s">
        <v>2259</v>
      </c>
      <c r="C348" s="16" t="s">
        <v>1006</v>
      </c>
      <c r="D348" s="23" t="s">
        <v>135</v>
      </c>
      <c r="E348" s="16" t="s">
        <v>2261</v>
      </c>
      <c r="F348" s="23">
        <v>19.3</v>
      </c>
      <c r="G348" s="16" t="s">
        <v>2834</v>
      </c>
      <c r="H348" s="23" t="s">
        <v>2835</v>
      </c>
      <c r="I348" s="16" t="s">
        <v>2832</v>
      </c>
      <c r="J348" s="23" t="s">
        <v>2836</v>
      </c>
      <c r="K348" s="16" t="s">
        <v>26</v>
      </c>
      <c r="L348" s="23" t="s">
        <v>66</v>
      </c>
      <c r="M348" s="16" t="s">
        <v>3016</v>
      </c>
      <c r="N348" s="23">
        <v>1</v>
      </c>
      <c r="O348" s="16">
        <v>1.0667</v>
      </c>
      <c r="P348" s="23" t="s">
        <v>16</v>
      </c>
      <c r="Q348" s="16">
        <v>15</v>
      </c>
      <c r="R348" s="23">
        <v>16</v>
      </c>
      <c r="S348" s="24">
        <v>1.0666666666666667</v>
      </c>
      <c r="T348" s="16" t="s">
        <v>1007</v>
      </c>
      <c r="U348" s="17"/>
      <c r="V348" s="17" t="s">
        <v>3023</v>
      </c>
    </row>
    <row r="349" spans="1:22" x14ac:dyDescent="0.25">
      <c r="A349" s="23" t="s">
        <v>2133</v>
      </c>
      <c r="B349" s="23" t="s">
        <v>2259</v>
      </c>
      <c r="C349" s="16" t="s">
        <v>1006</v>
      </c>
      <c r="D349" s="23" t="s">
        <v>135</v>
      </c>
      <c r="E349" s="16" t="s">
        <v>2262</v>
      </c>
      <c r="F349" s="23">
        <v>20.3</v>
      </c>
      <c r="G349" s="16" t="s">
        <v>2837</v>
      </c>
      <c r="H349" s="23" t="s">
        <v>2838</v>
      </c>
      <c r="I349" s="16" t="s">
        <v>2839</v>
      </c>
      <c r="J349" s="23" t="s">
        <v>2840</v>
      </c>
      <c r="K349" s="16" t="s">
        <v>26</v>
      </c>
      <c r="L349" s="23" t="s">
        <v>66</v>
      </c>
      <c r="M349" s="16" t="s">
        <v>3016</v>
      </c>
      <c r="N349" s="23">
        <v>1</v>
      </c>
      <c r="O349" s="16">
        <v>1</v>
      </c>
      <c r="P349" s="23" t="s">
        <v>16</v>
      </c>
      <c r="Q349" s="16">
        <v>9</v>
      </c>
      <c r="R349" s="23">
        <v>9</v>
      </c>
      <c r="S349" s="24">
        <v>1</v>
      </c>
      <c r="T349" s="16" t="s">
        <v>1007</v>
      </c>
      <c r="U349" s="17"/>
      <c r="V349" s="17" t="s">
        <v>3023</v>
      </c>
    </row>
    <row r="350" spans="1:22" x14ac:dyDescent="0.25">
      <c r="A350" s="23" t="s">
        <v>2133</v>
      </c>
      <c r="B350" s="23" t="s">
        <v>2259</v>
      </c>
      <c r="C350" s="16" t="s">
        <v>1006</v>
      </c>
      <c r="D350" s="23" t="s">
        <v>135</v>
      </c>
      <c r="E350" s="16" t="s">
        <v>2262</v>
      </c>
      <c r="F350" s="23">
        <v>20.6</v>
      </c>
      <c r="G350" s="16" t="s">
        <v>2841</v>
      </c>
      <c r="H350" s="23" t="s">
        <v>2842</v>
      </c>
      <c r="I350" s="16" t="s">
        <v>2843</v>
      </c>
      <c r="J350" s="23" t="s">
        <v>2844</v>
      </c>
      <c r="K350" s="16" t="s">
        <v>26</v>
      </c>
      <c r="L350" s="23" t="s">
        <v>66</v>
      </c>
      <c r="M350" s="16" t="s">
        <v>3016</v>
      </c>
      <c r="N350" s="23">
        <v>1</v>
      </c>
      <c r="O350" s="16">
        <v>1</v>
      </c>
      <c r="P350" s="23" t="s">
        <v>16</v>
      </c>
      <c r="Q350" s="16">
        <v>0.41720000000000002</v>
      </c>
      <c r="R350" s="23">
        <v>0.41720000000000002</v>
      </c>
      <c r="S350" s="24">
        <v>1</v>
      </c>
      <c r="T350" s="16" t="s">
        <v>1007</v>
      </c>
      <c r="U350" s="17"/>
      <c r="V350" s="17" t="s">
        <v>3023</v>
      </c>
    </row>
    <row r="351" spans="1:22" x14ac:dyDescent="0.25">
      <c r="A351" s="23" t="s">
        <v>2133</v>
      </c>
      <c r="B351" s="23" t="s">
        <v>2259</v>
      </c>
      <c r="C351" s="16" t="s">
        <v>1006</v>
      </c>
      <c r="D351" s="23" t="s">
        <v>135</v>
      </c>
      <c r="E351" s="16" t="s">
        <v>2262</v>
      </c>
      <c r="F351" s="23">
        <v>20.7</v>
      </c>
      <c r="G351" s="16" t="s">
        <v>2845</v>
      </c>
      <c r="H351" s="23" t="s">
        <v>2846</v>
      </c>
      <c r="I351" s="16" t="s">
        <v>2847</v>
      </c>
      <c r="J351" s="23" t="s">
        <v>2848</v>
      </c>
      <c r="K351" s="16" t="s">
        <v>26</v>
      </c>
      <c r="L351" s="23" t="s">
        <v>66</v>
      </c>
      <c r="M351" s="16" t="s">
        <v>3016</v>
      </c>
      <c r="N351" s="23">
        <v>1</v>
      </c>
      <c r="O351" s="16">
        <v>1</v>
      </c>
      <c r="P351" s="23" t="s">
        <v>16</v>
      </c>
      <c r="Q351" s="16">
        <v>0.52</v>
      </c>
      <c r="R351" s="23">
        <v>0.52</v>
      </c>
      <c r="S351" s="24">
        <v>1</v>
      </c>
      <c r="T351" s="16" t="s">
        <v>1007</v>
      </c>
      <c r="U351" s="17"/>
      <c r="V351" s="17" t="s">
        <v>3023</v>
      </c>
    </row>
    <row r="352" spans="1:22" x14ac:dyDescent="0.25">
      <c r="A352" s="23" t="s">
        <v>2133</v>
      </c>
      <c r="B352" s="23" t="s">
        <v>2259</v>
      </c>
      <c r="C352" s="16" t="s">
        <v>1006</v>
      </c>
      <c r="D352" s="23" t="s">
        <v>135</v>
      </c>
      <c r="E352" s="16" t="s">
        <v>2262</v>
      </c>
      <c r="F352" s="23">
        <v>20.8</v>
      </c>
      <c r="G352" s="16" t="s">
        <v>2849</v>
      </c>
      <c r="H352" s="23" t="s">
        <v>2850</v>
      </c>
      <c r="I352" s="16" t="s">
        <v>2851</v>
      </c>
      <c r="J352" s="23" t="s">
        <v>2852</v>
      </c>
      <c r="K352" s="16" t="s">
        <v>26</v>
      </c>
      <c r="L352" s="23" t="s">
        <v>66</v>
      </c>
      <c r="M352" s="16" t="s">
        <v>3016</v>
      </c>
      <c r="N352" s="23">
        <v>1</v>
      </c>
      <c r="O352" s="16">
        <v>1</v>
      </c>
      <c r="P352" s="23" t="s">
        <v>16</v>
      </c>
      <c r="Q352" s="16">
        <v>0.63</v>
      </c>
      <c r="R352" s="23">
        <v>0.63</v>
      </c>
      <c r="S352" s="24">
        <v>1</v>
      </c>
      <c r="T352" s="16" t="s">
        <v>1007</v>
      </c>
      <c r="U352" s="17"/>
      <c r="V352" s="17" t="s">
        <v>3023</v>
      </c>
    </row>
    <row r="353" spans="1:22" x14ac:dyDescent="0.25">
      <c r="A353" s="23" t="s">
        <v>2139</v>
      </c>
      <c r="B353" s="23" t="s">
        <v>2263</v>
      </c>
      <c r="C353" s="16" t="s">
        <v>1008</v>
      </c>
      <c r="D353" s="23" t="s">
        <v>213</v>
      </c>
      <c r="E353" s="16" t="s">
        <v>2264</v>
      </c>
      <c r="F353" s="23">
        <v>28.1</v>
      </c>
      <c r="G353" s="16" t="s">
        <v>2853</v>
      </c>
      <c r="H353" s="23" t="s">
        <v>2854</v>
      </c>
      <c r="I353" s="16" t="s">
        <v>2855</v>
      </c>
      <c r="J353" s="23" t="s">
        <v>2856</v>
      </c>
      <c r="K353" s="16" t="s">
        <v>26</v>
      </c>
      <c r="L353" s="23" t="s">
        <v>66</v>
      </c>
      <c r="M353" s="16" t="s">
        <v>3016</v>
      </c>
      <c r="N353" s="23">
        <v>1</v>
      </c>
      <c r="O353" s="16">
        <v>2.165</v>
      </c>
      <c r="P353" s="23" t="s">
        <v>16</v>
      </c>
      <c r="Q353" s="16">
        <v>0.38</v>
      </c>
      <c r="R353" s="23">
        <v>0.82269999999999999</v>
      </c>
      <c r="S353" s="24">
        <v>2.165</v>
      </c>
      <c r="T353" s="16" t="s">
        <v>1007</v>
      </c>
      <c r="U353" s="17"/>
      <c r="V353" s="17" t="s">
        <v>3023</v>
      </c>
    </row>
    <row r="354" spans="1:22" x14ac:dyDescent="0.25">
      <c r="A354" s="23" t="s">
        <v>2139</v>
      </c>
      <c r="B354" s="23" t="s">
        <v>2263</v>
      </c>
      <c r="C354" s="16" t="s">
        <v>1008</v>
      </c>
      <c r="D354" s="23" t="s">
        <v>213</v>
      </c>
      <c r="E354" s="16" t="s">
        <v>2264</v>
      </c>
      <c r="F354" s="23">
        <v>28.2</v>
      </c>
      <c r="G354" s="16" t="s">
        <v>2857</v>
      </c>
      <c r="H354" s="23" t="s">
        <v>2858</v>
      </c>
      <c r="I354" s="16" t="s">
        <v>2855</v>
      </c>
      <c r="J354" s="23" t="s">
        <v>2859</v>
      </c>
      <c r="K354" s="16" t="s">
        <v>26</v>
      </c>
      <c r="L354" s="23" t="s">
        <v>66</v>
      </c>
      <c r="M354" s="16" t="s">
        <v>3016</v>
      </c>
      <c r="N354" s="23">
        <v>1</v>
      </c>
      <c r="O354" s="16">
        <v>2.5779000000000001</v>
      </c>
      <c r="P354" s="23" t="s">
        <v>16</v>
      </c>
      <c r="Q354" s="16">
        <v>51055</v>
      </c>
      <c r="R354" s="23">
        <v>131613</v>
      </c>
      <c r="S354" s="24">
        <v>2.577867006169817</v>
      </c>
      <c r="T354" s="16" t="s">
        <v>1007</v>
      </c>
      <c r="U354" s="17"/>
      <c r="V354" s="17" t="s">
        <v>3023</v>
      </c>
    </row>
    <row r="355" spans="1:22" x14ac:dyDescent="0.25">
      <c r="A355" s="23" t="s">
        <v>2139</v>
      </c>
      <c r="B355" s="23" t="s">
        <v>2263</v>
      </c>
      <c r="C355" s="16" t="s">
        <v>1008</v>
      </c>
      <c r="D355" s="23" t="s">
        <v>213</v>
      </c>
      <c r="E355" s="16" t="s">
        <v>2264</v>
      </c>
      <c r="F355" s="23">
        <v>28.3</v>
      </c>
      <c r="G355" s="16" t="s">
        <v>2860</v>
      </c>
      <c r="H355" s="23" t="s">
        <v>2861</v>
      </c>
      <c r="I355" s="16" t="s">
        <v>2862</v>
      </c>
      <c r="J355" s="23" t="s">
        <v>2863</v>
      </c>
      <c r="K355" s="16" t="s">
        <v>26</v>
      </c>
      <c r="L355" s="23" t="s">
        <v>66</v>
      </c>
      <c r="M355" s="16" t="s">
        <v>3016</v>
      </c>
      <c r="N355" s="23">
        <v>1</v>
      </c>
      <c r="O355" s="16">
        <v>1.4133</v>
      </c>
      <c r="P355" s="23" t="s">
        <v>16</v>
      </c>
      <c r="Q355" s="16">
        <v>16000</v>
      </c>
      <c r="R355" s="23">
        <v>22613</v>
      </c>
      <c r="S355" s="24">
        <v>1.4133125</v>
      </c>
      <c r="T355" s="16" t="s">
        <v>1007</v>
      </c>
      <c r="U355" s="17"/>
      <c r="V355" s="17" t="s">
        <v>3023</v>
      </c>
    </row>
    <row r="356" spans="1:22" x14ac:dyDescent="0.25">
      <c r="A356" s="23" t="s">
        <v>2139</v>
      </c>
      <c r="B356" s="23" t="s">
        <v>2263</v>
      </c>
      <c r="C356" s="16" t="s">
        <v>1008</v>
      </c>
      <c r="D356" s="23" t="s">
        <v>213</v>
      </c>
      <c r="E356" s="16" t="s">
        <v>2265</v>
      </c>
      <c r="F356" s="23">
        <v>29.1</v>
      </c>
      <c r="G356" s="16" t="s">
        <v>2864</v>
      </c>
      <c r="H356" s="23" t="s">
        <v>2865</v>
      </c>
      <c r="I356" s="16" t="s">
        <v>2866</v>
      </c>
      <c r="J356" s="23" t="s">
        <v>2867</v>
      </c>
      <c r="K356" s="16" t="s">
        <v>26</v>
      </c>
      <c r="L356" s="23" t="s">
        <v>66</v>
      </c>
      <c r="M356" s="16" t="s">
        <v>3016</v>
      </c>
      <c r="N356" s="23">
        <v>1</v>
      </c>
      <c r="O356" s="16">
        <v>0</v>
      </c>
      <c r="P356" s="23" t="s">
        <v>75</v>
      </c>
      <c r="Q356" s="16">
        <v>1301</v>
      </c>
      <c r="R356" s="23">
        <v>0</v>
      </c>
      <c r="S356" s="24">
        <v>0</v>
      </c>
      <c r="T356" s="16" t="s">
        <v>1010</v>
      </c>
      <c r="U356" s="17"/>
      <c r="V356" s="17" t="s">
        <v>3023</v>
      </c>
    </row>
    <row r="357" spans="1:22" x14ac:dyDescent="0.25">
      <c r="A357" s="23" t="s">
        <v>2139</v>
      </c>
      <c r="B357" s="23" t="s">
        <v>2263</v>
      </c>
      <c r="C357" s="16" t="s">
        <v>1008</v>
      </c>
      <c r="D357" s="23" t="s">
        <v>213</v>
      </c>
      <c r="E357" s="16" t="s">
        <v>2265</v>
      </c>
      <c r="F357" s="23">
        <v>29.2</v>
      </c>
      <c r="G357" s="16" t="s">
        <v>2868</v>
      </c>
      <c r="H357" s="23" t="s">
        <v>2869</v>
      </c>
      <c r="I357" s="16" t="s">
        <v>2866</v>
      </c>
      <c r="J357" s="23" t="s">
        <v>2870</v>
      </c>
      <c r="K357" s="16" t="s">
        <v>26</v>
      </c>
      <c r="L357" s="23" t="s">
        <v>66</v>
      </c>
      <c r="M357" s="16" t="s">
        <v>3016</v>
      </c>
      <c r="N357" s="23">
        <v>1</v>
      </c>
      <c r="O357" s="16">
        <v>4014.08</v>
      </c>
      <c r="P357" s="23" t="s">
        <v>16</v>
      </c>
      <c r="Q357" s="16">
        <v>75</v>
      </c>
      <c r="R357" s="23">
        <v>301056</v>
      </c>
      <c r="S357" s="24">
        <v>4014.08</v>
      </c>
      <c r="T357" s="16" t="s">
        <v>1007</v>
      </c>
      <c r="U357" s="17"/>
      <c r="V357" s="17" t="s">
        <v>3023</v>
      </c>
    </row>
    <row r="358" spans="1:22" x14ac:dyDescent="0.25">
      <c r="A358" s="23" t="s">
        <v>2139</v>
      </c>
      <c r="B358" s="23" t="s">
        <v>2263</v>
      </c>
      <c r="C358" s="16" t="s">
        <v>1008</v>
      </c>
      <c r="D358" s="23" t="s">
        <v>213</v>
      </c>
      <c r="E358" s="16" t="s">
        <v>2266</v>
      </c>
      <c r="F358" s="23">
        <v>30.1</v>
      </c>
      <c r="G358" s="16" t="s">
        <v>2871</v>
      </c>
      <c r="H358" s="23" t="s">
        <v>2872</v>
      </c>
      <c r="I358" s="16" t="s">
        <v>2873</v>
      </c>
      <c r="J358" s="23" t="s">
        <v>2872</v>
      </c>
      <c r="K358" s="16" t="s">
        <v>26</v>
      </c>
      <c r="L358" s="23" t="s">
        <v>66</v>
      </c>
      <c r="M358" s="16" t="s">
        <v>3016</v>
      </c>
      <c r="N358" s="23">
        <v>1</v>
      </c>
      <c r="O358" s="16">
        <v>1</v>
      </c>
      <c r="P358" s="23" t="s">
        <v>16</v>
      </c>
      <c r="Q358" s="16">
        <v>3</v>
      </c>
      <c r="R358" s="23">
        <v>3</v>
      </c>
      <c r="S358" s="24">
        <v>1</v>
      </c>
      <c r="T358" s="16" t="s">
        <v>1007</v>
      </c>
      <c r="U358" s="17"/>
      <c r="V358" s="17" t="s">
        <v>3023</v>
      </c>
    </row>
    <row r="359" spans="1:22" x14ac:dyDescent="0.25">
      <c r="A359" s="23" t="s">
        <v>2139</v>
      </c>
      <c r="B359" s="23" t="s">
        <v>2263</v>
      </c>
      <c r="C359" s="16" t="s">
        <v>1008</v>
      </c>
      <c r="D359" s="23" t="s">
        <v>213</v>
      </c>
      <c r="E359" s="16" t="s">
        <v>2266</v>
      </c>
      <c r="F359" s="23">
        <v>30.2</v>
      </c>
      <c r="G359" s="16" t="s">
        <v>2874</v>
      </c>
      <c r="H359" s="23" t="s">
        <v>2875</v>
      </c>
      <c r="I359" s="16" t="s">
        <v>2873</v>
      </c>
      <c r="J359" s="23" t="s">
        <v>2876</v>
      </c>
      <c r="K359" s="16" t="s">
        <v>26</v>
      </c>
      <c r="L359" s="23" t="s">
        <v>66</v>
      </c>
      <c r="M359" s="16" t="s">
        <v>3016</v>
      </c>
      <c r="N359" s="23">
        <v>1</v>
      </c>
      <c r="O359" s="16">
        <v>4.8571</v>
      </c>
      <c r="P359" s="23" t="s">
        <v>16</v>
      </c>
      <c r="Q359" s="16">
        <v>7</v>
      </c>
      <c r="R359" s="23">
        <v>34</v>
      </c>
      <c r="S359" s="24">
        <v>4.8571428571428568</v>
      </c>
      <c r="T359" s="16" t="s">
        <v>1007</v>
      </c>
      <c r="U359" s="17"/>
      <c r="V359" s="17" t="s">
        <v>3023</v>
      </c>
    </row>
    <row r="360" spans="1:22" x14ac:dyDescent="0.25">
      <c r="A360" s="23" t="s">
        <v>329</v>
      </c>
      <c r="B360" s="23" t="s">
        <v>330</v>
      </c>
      <c r="C360" s="16" t="s">
        <v>1008</v>
      </c>
      <c r="D360" s="23" t="s">
        <v>202</v>
      </c>
      <c r="E360" s="16" t="s">
        <v>1655</v>
      </c>
      <c r="F360" s="23">
        <v>11.1</v>
      </c>
      <c r="G360" s="16" t="s">
        <v>331</v>
      </c>
      <c r="H360" s="23" t="s">
        <v>332</v>
      </c>
      <c r="I360" s="16" t="s">
        <v>333</v>
      </c>
      <c r="J360" s="23" t="s">
        <v>334</v>
      </c>
      <c r="K360" s="16" t="s">
        <v>26</v>
      </c>
      <c r="L360" s="23" t="s">
        <v>14</v>
      </c>
      <c r="M360" s="16" t="s">
        <v>15</v>
      </c>
      <c r="N360" s="23">
        <v>2</v>
      </c>
      <c r="O360" s="16">
        <v>1.0363</v>
      </c>
      <c r="P360" s="23" t="s">
        <v>16</v>
      </c>
      <c r="Q360" s="16">
        <v>0.96499999999999997</v>
      </c>
      <c r="R360" s="23">
        <v>1</v>
      </c>
      <c r="S360" s="24">
        <v>1.0362694300518136</v>
      </c>
      <c r="T360" s="16" t="s">
        <v>1007</v>
      </c>
      <c r="U360" s="17"/>
      <c r="V360" s="17" t="s">
        <v>3023</v>
      </c>
    </row>
    <row r="361" spans="1:22" x14ac:dyDescent="0.25">
      <c r="A361" s="23" t="s">
        <v>329</v>
      </c>
      <c r="B361" s="23" t="s">
        <v>330</v>
      </c>
      <c r="C361" s="16" t="s">
        <v>1008</v>
      </c>
      <c r="D361" s="23" t="s">
        <v>202</v>
      </c>
      <c r="E361" s="16" t="s">
        <v>1655</v>
      </c>
      <c r="F361" s="23">
        <v>11.3</v>
      </c>
      <c r="G361" s="16" t="s">
        <v>335</v>
      </c>
      <c r="H361" s="23" t="s">
        <v>336</v>
      </c>
      <c r="I361" s="16" t="s">
        <v>337</v>
      </c>
      <c r="J361" s="23" t="s">
        <v>338</v>
      </c>
      <c r="K361" s="16" t="s">
        <v>26</v>
      </c>
      <c r="L361" s="23" t="s">
        <v>14</v>
      </c>
      <c r="M361" s="16" t="s">
        <v>15</v>
      </c>
      <c r="N361" s="23">
        <v>2</v>
      </c>
      <c r="O361" s="16">
        <v>1.0145999999999999</v>
      </c>
      <c r="P361" s="23" t="s">
        <v>16</v>
      </c>
      <c r="Q361" s="16">
        <v>0.98499999999999999</v>
      </c>
      <c r="R361" s="23">
        <v>0.99939999999999996</v>
      </c>
      <c r="S361" s="24">
        <v>1.0146192893401016</v>
      </c>
      <c r="T361" s="16" t="s">
        <v>1007</v>
      </c>
      <c r="U361" s="17"/>
      <c r="V361" s="17" t="s">
        <v>3023</v>
      </c>
    </row>
    <row r="362" spans="1:22" x14ac:dyDescent="0.25">
      <c r="A362" s="23" t="s">
        <v>329</v>
      </c>
      <c r="B362" s="23" t="s">
        <v>330</v>
      </c>
      <c r="C362" s="16" t="s">
        <v>1008</v>
      </c>
      <c r="D362" s="23" t="s">
        <v>202</v>
      </c>
      <c r="E362" s="16" t="s">
        <v>1656</v>
      </c>
      <c r="F362" s="23">
        <v>12.1</v>
      </c>
      <c r="G362" s="16" t="s">
        <v>2877</v>
      </c>
      <c r="H362" s="23" t="s">
        <v>2878</v>
      </c>
      <c r="I362" s="16" t="s">
        <v>2879</v>
      </c>
      <c r="J362" s="23" t="s">
        <v>2880</v>
      </c>
      <c r="K362" s="16" t="s">
        <v>26</v>
      </c>
      <c r="L362" s="23" t="s">
        <v>14</v>
      </c>
      <c r="M362" s="16" t="s">
        <v>3016</v>
      </c>
      <c r="N362" s="23">
        <v>1</v>
      </c>
      <c r="O362" s="16">
        <v>1.012</v>
      </c>
      <c r="P362" s="23" t="s">
        <v>16</v>
      </c>
      <c r="Q362" s="16">
        <v>0.90500000000000003</v>
      </c>
      <c r="R362" s="23">
        <v>0.91590000000000005</v>
      </c>
      <c r="S362" s="24">
        <v>1.0120441988950277</v>
      </c>
      <c r="T362" s="16" t="s">
        <v>1007</v>
      </c>
      <c r="U362" s="17"/>
      <c r="V362" s="17" t="s">
        <v>3023</v>
      </c>
    </row>
    <row r="363" spans="1:22" x14ac:dyDescent="0.25">
      <c r="A363" s="23" t="s">
        <v>329</v>
      </c>
      <c r="B363" s="23" t="s">
        <v>330</v>
      </c>
      <c r="C363" s="16" t="s">
        <v>1008</v>
      </c>
      <c r="D363" s="23" t="s">
        <v>202</v>
      </c>
      <c r="E363" s="16" t="s">
        <v>1656</v>
      </c>
      <c r="F363" s="23">
        <v>12.3</v>
      </c>
      <c r="G363" s="16" t="s">
        <v>339</v>
      </c>
      <c r="H363" s="23" t="s">
        <v>340</v>
      </c>
      <c r="I363" s="16" t="s">
        <v>341</v>
      </c>
      <c r="J363" s="23" t="s">
        <v>342</v>
      </c>
      <c r="K363" s="16" t="s">
        <v>26</v>
      </c>
      <c r="L363" s="23" t="s">
        <v>14</v>
      </c>
      <c r="M363" s="16" t="s">
        <v>15</v>
      </c>
      <c r="N363" s="23">
        <v>2</v>
      </c>
      <c r="O363" s="16">
        <v>1.0209999999999999</v>
      </c>
      <c r="P363" s="23" t="s">
        <v>16</v>
      </c>
      <c r="Q363" s="16">
        <v>0.875</v>
      </c>
      <c r="R363" s="23">
        <v>0.89339999999999997</v>
      </c>
      <c r="S363" s="24">
        <v>1.0210285714285714</v>
      </c>
      <c r="T363" s="16" t="s">
        <v>1007</v>
      </c>
      <c r="U363" s="17"/>
      <c r="V363" s="17" t="s">
        <v>3023</v>
      </c>
    </row>
    <row r="364" spans="1:22" x14ac:dyDescent="0.25">
      <c r="A364" s="23" t="s">
        <v>329</v>
      </c>
      <c r="B364" s="23" t="s">
        <v>330</v>
      </c>
      <c r="C364" s="16" t="s">
        <v>1008</v>
      </c>
      <c r="D364" s="23" t="s">
        <v>202</v>
      </c>
      <c r="E364" s="16" t="s">
        <v>2267</v>
      </c>
      <c r="F364" s="23">
        <v>13.1</v>
      </c>
      <c r="G364" s="16" t="s">
        <v>2881</v>
      </c>
      <c r="H364" s="23" t="s">
        <v>2882</v>
      </c>
      <c r="I364" s="16" t="s">
        <v>2883</v>
      </c>
      <c r="J364" s="23" t="s">
        <v>2884</v>
      </c>
      <c r="K364" s="16" t="s">
        <v>26</v>
      </c>
      <c r="L364" s="23" t="s">
        <v>14</v>
      </c>
      <c r="M364" s="16" t="s">
        <v>3016</v>
      </c>
      <c r="N364" s="23">
        <v>1</v>
      </c>
      <c r="O364" s="16">
        <v>1.0256000000000001</v>
      </c>
      <c r="P364" s="23" t="s">
        <v>16</v>
      </c>
      <c r="Q364" s="16">
        <v>0.97499999999999998</v>
      </c>
      <c r="R364" s="23">
        <v>1</v>
      </c>
      <c r="S364" s="24">
        <v>1.0256410256410258</v>
      </c>
      <c r="T364" s="16" t="s">
        <v>1007</v>
      </c>
      <c r="U364" s="17"/>
      <c r="V364" s="17" t="s">
        <v>3023</v>
      </c>
    </row>
    <row r="365" spans="1:22" x14ac:dyDescent="0.25">
      <c r="A365" s="23" t="s">
        <v>329</v>
      </c>
      <c r="B365" s="23" t="s">
        <v>330</v>
      </c>
      <c r="C365" s="16" t="s">
        <v>1008</v>
      </c>
      <c r="D365" s="23" t="s">
        <v>202</v>
      </c>
      <c r="E365" s="16" t="s">
        <v>1657</v>
      </c>
      <c r="F365" s="23">
        <v>14.2</v>
      </c>
      <c r="G365" s="16" t="s">
        <v>2885</v>
      </c>
      <c r="H365" s="23" t="s">
        <v>2886</v>
      </c>
      <c r="I365" s="16" t="s">
        <v>2887</v>
      </c>
      <c r="J365" s="23" t="s">
        <v>2888</v>
      </c>
      <c r="K365" s="16" t="s">
        <v>26</v>
      </c>
      <c r="L365" s="23" t="s">
        <v>14</v>
      </c>
      <c r="M365" s="16" t="s">
        <v>3016</v>
      </c>
      <c r="N365" s="23">
        <v>1</v>
      </c>
      <c r="O365" s="16">
        <v>1.0308999999999999</v>
      </c>
      <c r="P365" s="23" t="s">
        <v>16</v>
      </c>
      <c r="Q365" s="16">
        <v>0.97</v>
      </c>
      <c r="R365" s="23">
        <v>1</v>
      </c>
      <c r="S365" s="24">
        <v>1.0309278350515465</v>
      </c>
      <c r="T365" s="16" t="s">
        <v>1007</v>
      </c>
      <c r="U365" s="17"/>
      <c r="V365" s="17" t="s">
        <v>3023</v>
      </c>
    </row>
    <row r="366" spans="1:22" x14ac:dyDescent="0.25">
      <c r="A366" s="23" t="s">
        <v>329</v>
      </c>
      <c r="B366" s="23" t="s">
        <v>330</v>
      </c>
      <c r="C366" s="16" t="s">
        <v>1008</v>
      </c>
      <c r="D366" s="23" t="s">
        <v>202</v>
      </c>
      <c r="E366" s="16" t="s">
        <v>1657</v>
      </c>
      <c r="F366" s="23">
        <v>14.3</v>
      </c>
      <c r="G366" s="16" t="s">
        <v>343</v>
      </c>
      <c r="H366" s="23" t="s">
        <v>344</v>
      </c>
      <c r="I366" s="16" t="s">
        <v>345</v>
      </c>
      <c r="J366" s="23" t="s">
        <v>346</v>
      </c>
      <c r="K366" s="16" t="s">
        <v>26</v>
      </c>
      <c r="L366" s="23" t="s">
        <v>14</v>
      </c>
      <c r="M366" s="16" t="s">
        <v>15</v>
      </c>
      <c r="N366" s="23">
        <v>2</v>
      </c>
      <c r="O366" s="16">
        <v>1.0121</v>
      </c>
      <c r="P366" s="23" t="s">
        <v>16</v>
      </c>
      <c r="Q366" s="16">
        <v>0.98799999999999999</v>
      </c>
      <c r="R366" s="23">
        <v>1</v>
      </c>
      <c r="S366" s="24">
        <v>1.0121457489878543</v>
      </c>
      <c r="T366" s="16" t="s">
        <v>1007</v>
      </c>
      <c r="U366" s="17"/>
      <c r="V366" s="17" t="s">
        <v>3023</v>
      </c>
    </row>
    <row r="367" spans="1:22" x14ac:dyDescent="0.25">
      <c r="A367" s="23" t="s">
        <v>63</v>
      </c>
      <c r="B367" s="23" t="s">
        <v>64</v>
      </c>
      <c r="C367" s="16" t="s">
        <v>1006</v>
      </c>
      <c r="D367" s="23" t="s">
        <v>67</v>
      </c>
      <c r="E367" s="16" t="s">
        <v>1623</v>
      </c>
      <c r="F367" s="23">
        <v>31.2</v>
      </c>
      <c r="G367" s="16" t="s">
        <v>1407</v>
      </c>
      <c r="H367" s="23" t="s">
        <v>1408</v>
      </c>
      <c r="I367" s="16" t="s">
        <v>1909</v>
      </c>
      <c r="J367" s="23" t="s">
        <v>1475</v>
      </c>
      <c r="K367" s="16" t="s">
        <v>13</v>
      </c>
      <c r="L367" s="23" t="s">
        <v>14</v>
      </c>
      <c r="M367" s="16" t="s">
        <v>15</v>
      </c>
      <c r="N367" s="23">
        <v>2</v>
      </c>
      <c r="O367" s="16">
        <v>0.79349999999999998</v>
      </c>
      <c r="P367" s="23" t="s">
        <v>16</v>
      </c>
      <c r="Q367" s="16">
        <v>21.5</v>
      </c>
      <c r="R367" s="23">
        <v>17.059999999999999</v>
      </c>
      <c r="S367" s="24">
        <v>0.79348837209302314</v>
      </c>
      <c r="T367" s="16" t="s">
        <v>1007</v>
      </c>
      <c r="U367" s="17"/>
      <c r="V367" s="17" t="s">
        <v>3023</v>
      </c>
    </row>
    <row r="368" spans="1:22" x14ac:dyDescent="0.25">
      <c r="A368" s="23" t="s">
        <v>63</v>
      </c>
      <c r="B368" s="23" t="s">
        <v>64</v>
      </c>
      <c r="C368" s="16" t="s">
        <v>1006</v>
      </c>
      <c r="D368" s="23" t="s">
        <v>67</v>
      </c>
      <c r="E368" s="16" t="s">
        <v>2268</v>
      </c>
      <c r="F368" s="23">
        <v>32.200000000000003</v>
      </c>
      <c r="G368" s="16" t="s">
        <v>2889</v>
      </c>
      <c r="H368" s="23" t="s">
        <v>2890</v>
      </c>
      <c r="I368" s="16" t="s">
        <v>2891</v>
      </c>
      <c r="J368" s="23" t="s">
        <v>2892</v>
      </c>
      <c r="K368" s="16" t="s">
        <v>26</v>
      </c>
      <c r="L368" s="23" t="s">
        <v>66</v>
      </c>
      <c r="M368" s="16" t="s">
        <v>3016</v>
      </c>
      <c r="N368" s="23">
        <v>1</v>
      </c>
      <c r="O368" s="16">
        <v>0.7</v>
      </c>
      <c r="P368" s="23" t="s">
        <v>27</v>
      </c>
      <c r="Q368" s="16">
        <v>0.5</v>
      </c>
      <c r="R368" s="23">
        <v>0.35</v>
      </c>
      <c r="S368" s="24">
        <v>0.7</v>
      </c>
      <c r="T368" s="16" t="s">
        <v>1010</v>
      </c>
      <c r="U368" s="17"/>
      <c r="V368" s="17" t="s">
        <v>3023</v>
      </c>
    </row>
    <row r="369" spans="1:22" x14ac:dyDescent="0.25">
      <c r="A369" s="23" t="s">
        <v>63</v>
      </c>
      <c r="B369" s="23" t="s">
        <v>64</v>
      </c>
      <c r="C369" s="16" t="s">
        <v>1006</v>
      </c>
      <c r="D369" s="23" t="s">
        <v>67</v>
      </c>
      <c r="E369" s="16" t="s">
        <v>2269</v>
      </c>
      <c r="F369" s="23">
        <v>33.200000000000003</v>
      </c>
      <c r="G369" s="16" t="s">
        <v>2893</v>
      </c>
      <c r="H369" s="23" t="s">
        <v>2894</v>
      </c>
      <c r="I369" s="16" t="s">
        <v>2895</v>
      </c>
      <c r="J369" s="23" t="s">
        <v>2896</v>
      </c>
      <c r="K369" s="16" t="s">
        <v>26</v>
      </c>
      <c r="L369" s="23" t="s">
        <v>14</v>
      </c>
      <c r="M369" s="16" t="s">
        <v>3016</v>
      </c>
      <c r="N369" s="23">
        <v>1</v>
      </c>
      <c r="O369" s="16">
        <v>0.98550000000000004</v>
      </c>
      <c r="P369" s="23" t="s">
        <v>27</v>
      </c>
      <c r="Q369" s="16">
        <v>69</v>
      </c>
      <c r="R369" s="23">
        <v>68</v>
      </c>
      <c r="S369" s="24">
        <v>0.98550724637681164</v>
      </c>
      <c r="T369" s="16" t="s">
        <v>1007</v>
      </c>
      <c r="U369" s="17"/>
      <c r="V369" s="17" t="s">
        <v>3023</v>
      </c>
    </row>
    <row r="370" spans="1:22" x14ac:dyDescent="0.25">
      <c r="A370" s="23" t="s">
        <v>63</v>
      </c>
      <c r="B370" s="23" t="s">
        <v>64</v>
      </c>
      <c r="C370" s="16" t="s">
        <v>1006</v>
      </c>
      <c r="D370" s="23" t="s">
        <v>67</v>
      </c>
      <c r="E370" s="16" t="s">
        <v>2269</v>
      </c>
      <c r="F370" s="23">
        <v>33.299999999999997</v>
      </c>
      <c r="G370" s="16" t="s">
        <v>2897</v>
      </c>
      <c r="H370" s="23" t="s">
        <v>2898</v>
      </c>
      <c r="I370" s="16" t="s">
        <v>2895</v>
      </c>
      <c r="J370" s="23" t="s">
        <v>2899</v>
      </c>
      <c r="K370" s="16" t="s">
        <v>26</v>
      </c>
      <c r="L370" s="23" t="s">
        <v>14</v>
      </c>
      <c r="M370" s="16" t="s">
        <v>3016</v>
      </c>
      <c r="N370" s="23">
        <v>1</v>
      </c>
      <c r="O370" s="16">
        <v>0.9496</v>
      </c>
      <c r="P370" s="23" t="s">
        <v>27</v>
      </c>
      <c r="Q370" s="16">
        <v>77</v>
      </c>
      <c r="R370" s="23">
        <v>73.12</v>
      </c>
      <c r="S370" s="24">
        <v>0.94961038961038968</v>
      </c>
      <c r="T370" s="16" t="s">
        <v>1009</v>
      </c>
      <c r="U370" s="17"/>
      <c r="V370" s="17" t="s">
        <v>3023</v>
      </c>
    </row>
    <row r="371" spans="1:22" x14ac:dyDescent="0.25">
      <c r="A371" s="23" t="s">
        <v>428</v>
      </c>
      <c r="B371" s="23" t="s">
        <v>429</v>
      </c>
      <c r="C371" s="16" t="s">
        <v>1008</v>
      </c>
      <c r="D371" s="23" t="s">
        <v>57</v>
      </c>
      <c r="E371" s="16" t="s">
        <v>1668</v>
      </c>
      <c r="F371" s="23">
        <v>18.3</v>
      </c>
      <c r="G371" s="16" t="s">
        <v>430</v>
      </c>
      <c r="H371" s="23" t="s">
        <v>431</v>
      </c>
      <c r="I371" s="16" t="s">
        <v>432</v>
      </c>
      <c r="J371" s="23" t="s">
        <v>433</v>
      </c>
      <c r="K371" s="16" t="s">
        <v>26</v>
      </c>
      <c r="L371" s="23" t="s">
        <v>14</v>
      </c>
      <c r="M371" s="16" t="s">
        <v>15</v>
      </c>
      <c r="N371" s="23">
        <v>2</v>
      </c>
      <c r="O371" s="16">
        <v>1</v>
      </c>
      <c r="P371" s="23" t="s">
        <v>16</v>
      </c>
      <c r="Q371" s="16">
        <v>1</v>
      </c>
      <c r="R371" s="23">
        <v>1</v>
      </c>
      <c r="S371" s="24">
        <v>1</v>
      </c>
      <c r="T371" s="16" t="s">
        <v>1007</v>
      </c>
      <c r="U371" s="17"/>
      <c r="V371" s="17" t="s">
        <v>3023</v>
      </c>
    </row>
    <row r="372" spans="1:22" x14ac:dyDescent="0.25">
      <c r="A372" s="23" t="s">
        <v>428</v>
      </c>
      <c r="B372" s="23" t="s">
        <v>429</v>
      </c>
      <c r="C372" s="16" t="s">
        <v>1008</v>
      </c>
      <c r="D372" s="23" t="s">
        <v>57</v>
      </c>
      <c r="E372" s="16" t="s">
        <v>1668</v>
      </c>
      <c r="F372" s="23">
        <v>18.399999999999999</v>
      </c>
      <c r="G372" s="16" t="s">
        <v>2900</v>
      </c>
      <c r="H372" s="23" t="s">
        <v>2901</v>
      </c>
      <c r="I372" s="16" t="s">
        <v>2902</v>
      </c>
      <c r="J372" s="23" t="s">
        <v>2903</v>
      </c>
      <c r="K372" s="16" t="s">
        <v>26</v>
      </c>
      <c r="L372" s="23" t="s">
        <v>14</v>
      </c>
      <c r="M372" s="16" t="s">
        <v>3016</v>
      </c>
      <c r="N372" s="23">
        <v>1</v>
      </c>
      <c r="O372" s="16">
        <v>1</v>
      </c>
      <c r="P372" s="23" t="s">
        <v>16</v>
      </c>
      <c r="Q372" s="16">
        <v>1</v>
      </c>
      <c r="R372" s="23">
        <v>1</v>
      </c>
      <c r="S372" s="24">
        <v>1</v>
      </c>
      <c r="T372" s="16" t="s">
        <v>1007</v>
      </c>
      <c r="U372" s="17"/>
      <c r="V372" s="17" t="s">
        <v>3023</v>
      </c>
    </row>
    <row r="373" spans="1:22" x14ac:dyDescent="0.25">
      <c r="A373" s="23" t="s">
        <v>428</v>
      </c>
      <c r="B373" s="23" t="s">
        <v>429</v>
      </c>
      <c r="C373" s="16" t="s">
        <v>1008</v>
      </c>
      <c r="D373" s="23" t="s">
        <v>57</v>
      </c>
      <c r="E373" s="16" t="s">
        <v>1669</v>
      </c>
      <c r="F373" s="23">
        <v>19.100000000000001</v>
      </c>
      <c r="G373" s="16" t="s">
        <v>438</v>
      </c>
      <c r="H373" s="23" t="s">
        <v>439</v>
      </c>
      <c r="I373" s="16" t="s">
        <v>440</v>
      </c>
      <c r="J373" s="23" t="s">
        <v>441</v>
      </c>
      <c r="K373" s="16" t="s">
        <v>26</v>
      </c>
      <c r="L373" s="23" t="s">
        <v>14</v>
      </c>
      <c r="M373" s="16" t="s">
        <v>15</v>
      </c>
      <c r="N373" s="23">
        <v>2</v>
      </c>
      <c r="O373" s="16">
        <v>1</v>
      </c>
      <c r="P373" s="23" t="s">
        <v>16</v>
      </c>
      <c r="Q373" s="16">
        <v>1</v>
      </c>
      <c r="R373" s="23">
        <v>1</v>
      </c>
      <c r="S373" s="24">
        <v>1</v>
      </c>
      <c r="T373" s="16" t="s">
        <v>1007</v>
      </c>
      <c r="U373" s="17"/>
      <c r="V373" s="17" t="s">
        <v>3023</v>
      </c>
    </row>
    <row r="374" spans="1:22" x14ac:dyDescent="0.25">
      <c r="A374" s="23" t="s">
        <v>428</v>
      </c>
      <c r="B374" s="23" t="s">
        <v>429</v>
      </c>
      <c r="C374" s="16" t="s">
        <v>1008</v>
      </c>
      <c r="D374" s="23" t="s">
        <v>57</v>
      </c>
      <c r="E374" s="16" t="s">
        <v>1669</v>
      </c>
      <c r="F374" s="23">
        <v>19.11</v>
      </c>
      <c r="G374" s="16" t="s">
        <v>442</v>
      </c>
      <c r="H374" s="23" t="s">
        <v>443</v>
      </c>
      <c r="I374" s="16" t="s">
        <v>444</v>
      </c>
      <c r="J374" s="23" t="s">
        <v>445</v>
      </c>
      <c r="K374" s="16" t="s">
        <v>26</v>
      </c>
      <c r="L374" s="23" t="s">
        <v>14</v>
      </c>
      <c r="M374" s="16" t="s">
        <v>15</v>
      </c>
      <c r="N374" s="23">
        <v>2</v>
      </c>
      <c r="O374" s="16">
        <v>1</v>
      </c>
      <c r="P374" s="23" t="s">
        <v>16</v>
      </c>
      <c r="Q374" s="16">
        <v>1</v>
      </c>
      <c r="R374" s="23">
        <v>1</v>
      </c>
      <c r="S374" s="24">
        <v>1</v>
      </c>
      <c r="T374" s="16" t="s">
        <v>1007</v>
      </c>
      <c r="U374" s="17"/>
      <c r="V374" s="17" t="s">
        <v>3023</v>
      </c>
    </row>
    <row r="375" spans="1:22" x14ac:dyDescent="0.25">
      <c r="A375" s="23" t="s">
        <v>428</v>
      </c>
      <c r="B375" s="23" t="s">
        <v>429</v>
      </c>
      <c r="C375" s="16" t="s">
        <v>1008</v>
      </c>
      <c r="D375" s="23" t="s">
        <v>57</v>
      </c>
      <c r="E375" s="16" t="s">
        <v>1669</v>
      </c>
      <c r="F375" s="23">
        <v>19.12</v>
      </c>
      <c r="G375" s="16" t="s">
        <v>446</v>
      </c>
      <c r="H375" s="23" t="s">
        <v>447</v>
      </c>
      <c r="I375" s="16" t="s">
        <v>448</v>
      </c>
      <c r="J375" s="23" t="s">
        <v>449</v>
      </c>
      <c r="K375" s="16" t="s">
        <v>26</v>
      </c>
      <c r="L375" s="23" t="s">
        <v>14</v>
      </c>
      <c r="M375" s="16" t="s">
        <v>15</v>
      </c>
      <c r="N375" s="23">
        <v>2</v>
      </c>
      <c r="O375" s="16">
        <v>1</v>
      </c>
      <c r="P375" s="23" t="s">
        <v>16</v>
      </c>
      <c r="Q375" s="16">
        <v>1</v>
      </c>
      <c r="R375" s="23">
        <v>1</v>
      </c>
      <c r="S375" s="24">
        <v>1</v>
      </c>
      <c r="T375" s="16" t="s">
        <v>1007</v>
      </c>
      <c r="U375" s="17"/>
      <c r="V375" s="17" t="s">
        <v>3023</v>
      </c>
    </row>
    <row r="376" spans="1:22" x14ac:dyDescent="0.25">
      <c r="A376" s="23" t="s">
        <v>428</v>
      </c>
      <c r="B376" s="23" t="s">
        <v>429</v>
      </c>
      <c r="C376" s="16" t="s">
        <v>1008</v>
      </c>
      <c r="D376" s="23" t="s">
        <v>57</v>
      </c>
      <c r="E376" s="16" t="s">
        <v>1669</v>
      </c>
      <c r="F376" s="23">
        <v>19.13</v>
      </c>
      <c r="G376" s="16" t="s">
        <v>2904</v>
      </c>
      <c r="H376" s="23" t="s">
        <v>2905</v>
      </c>
      <c r="I376" s="16" t="s">
        <v>2906</v>
      </c>
      <c r="J376" s="23" t="s">
        <v>2907</v>
      </c>
      <c r="K376" s="16" t="s">
        <v>26</v>
      </c>
      <c r="L376" s="23" t="s">
        <v>14</v>
      </c>
      <c r="M376" s="16" t="s">
        <v>3016</v>
      </c>
      <c r="N376" s="23">
        <v>1</v>
      </c>
      <c r="O376" s="16">
        <v>1</v>
      </c>
      <c r="P376" s="23" t="s">
        <v>16</v>
      </c>
      <c r="Q376" s="16">
        <v>1</v>
      </c>
      <c r="R376" s="23">
        <v>1</v>
      </c>
      <c r="S376" s="24">
        <v>1</v>
      </c>
      <c r="T376" s="16" t="s">
        <v>1007</v>
      </c>
      <c r="U376" s="17"/>
      <c r="V376" s="17" t="s">
        <v>3023</v>
      </c>
    </row>
    <row r="377" spans="1:22" x14ac:dyDescent="0.25">
      <c r="A377" s="23" t="s">
        <v>428</v>
      </c>
      <c r="B377" s="23" t="s">
        <v>429</v>
      </c>
      <c r="C377" s="16" t="s">
        <v>1008</v>
      </c>
      <c r="D377" s="23" t="s">
        <v>57</v>
      </c>
      <c r="E377" s="16" t="s">
        <v>1669</v>
      </c>
      <c r="F377" s="23">
        <v>19.899999999999999</v>
      </c>
      <c r="G377" s="16" t="s">
        <v>434</v>
      </c>
      <c r="H377" s="23" t="s">
        <v>435</v>
      </c>
      <c r="I377" s="16" t="s">
        <v>436</v>
      </c>
      <c r="J377" s="23" t="s">
        <v>437</v>
      </c>
      <c r="K377" s="16" t="s">
        <v>26</v>
      </c>
      <c r="L377" s="23" t="s">
        <v>14</v>
      </c>
      <c r="M377" s="16" t="s">
        <v>15</v>
      </c>
      <c r="N377" s="23">
        <v>2</v>
      </c>
      <c r="O377" s="16">
        <v>1.25</v>
      </c>
      <c r="P377" s="23" t="s">
        <v>16</v>
      </c>
      <c r="Q377" s="16">
        <v>0.8</v>
      </c>
      <c r="R377" s="23">
        <v>1</v>
      </c>
      <c r="S377" s="24">
        <v>1.25</v>
      </c>
      <c r="T377" s="16" t="s">
        <v>1007</v>
      </c>
      <c r="U377" s="17"/>
      <c r="V377" s="17" t="s">
        <v>3023</v>
      </c>
    </row>
    <row r="378" spans="1:22" x14ac:dyDescent="0.25">
      <c r="A378" s="23" t="s">
        <v>428</v>
      </c>
      <c r="B378" s="23" t="s">
        <v>429</v>
      </c>
      <c r="C378" s="16" t="s">
        <v>1008</v>
      </c>
      <c r="D378" s="23" t="s">
        <v>57</v>
      </c>
      <c r="E378" s="16" t="s">
        <v>1670</v>
      </c>
      <c r="F378" s="23">
        <v>20.399999999999999</v>
      </c>
      <c r="G378" s="16" t="s">
        <v>450</v>
      </c>
      <c r="H378" s="23" t="s">
        <v>451</v>
      </c>
      <c r="I378" s="16" t="s">
        <v>452</v>
      </c>
      <c r="J378" s="23" t="s">
        <v>453</v>
      </c>
      <c r="K378" s="16" t="s">
        <v>26</v>
      </c>
      <c r="L378" s="23" t="s">
        <v>66</v>
      </c>
      <c r="M378" s="16" t="s">
        <v>15</v>
      </c>
      <c r="N378" s="23">
        <v>2</v>
      </c>
      <c r="O378" s="16">
        <v>2.75</v>
      </c>
      <c r="P378" s="23" t="s">
        <v>16</v>
      </c>
      <c r="Q378" s="16">
        <v>144</v>
      </c>
      <c r="R378" s="23">
        <v>396</v>
      </c>
      <c r="S378" s="24">
        <v>2.75</v>
      </c>
      <c r="T378" s="16" t="s">
        <v>1007</v>
      </c>
      <c r="U378" s="17"/>
      <c r="V378" s="17" t="s">
        <v>3023</v>
      </c>
    </row>
    <row r="379" spans="1:22" x14ac:dyDescent="0.25">
      <c r="A379" s="23" t="s">
        <v>8</v>
      </c>
      <c r="B379" s="23" t="s">
        <v>9</v>
      </c>
      <c r="C379" s="16" t="s">
        <v>1006</v>
      </c>
      <c r="D379" s="23" t="s">
        <v>135</v>
      </c>
      <c r="E379" s="16" t="s">
        <v>1620</v>
      </c>
      <c r="F379" s="23">
        <v>13.8</v>
      </c>
      <c r="G379" s="16" t="s">
        <v>10</v>
      </c>
      <c r="H379" s="23" t="s">
        <v>11</v>
      </c>
      <c r="I379" s="16" t="s">
        <v>12</v>
      </c>
      <c r="J379" s="23" t="s">
        <v>1940</v>
      </c>
      <c r="K379" s="16" t="s">
        <v>13</v>
      </c>
      <c r="L379" s="23" t="s">
        <v>14</v>
      </c>
      <c r="M379" s="16" t="s">
        <v>15</v>
      </c>
      <c r="N379" s="23">
        <v>2</v>
      </c>
      <c r="O379" s="16">
        <v>0.79330000000000001</v>
      </c>
      <c r="P379" s="23" t="s">
        <v>16</v>
      </c>
      <c r="Q379" s="16">
        <v>0.12</v>
      </c>
      <c r="R379" s="23">
        <v>9.5200000000000007E-2</v>
      </c>
      <c r="S379" s="24">
        <v>0.79333333333333345</v>
      </c>
      <c r="T379" s="16" t="s">
        <v>1007</v>
      </c>
      <c r="U379" s="17"/>
      <c r="V379" s="17" t="s">
        <v>3023</v>
      </c>
    </row>
    <row r="380" spans="1:22" x14ac:dyDescent="0.25">
      <c r="A380" s="23" t="s">
        <v>8</v>
      </c>
      <c r="B380" s="23" t="s">
        <v>9</v>
      </c>
      <c r="C380" s="16" t="s">
        <v>1006</v>
      </c>
      <c r="D380" s="23" t="s">
        <v>135</v>
      </c>
      <c r="E380" s="16" t="s">
        <v>1620</v>
      </c>
      <c r="F380" s="23">
        <v>13.9</v>
      </c>
      <c r="G380" s="16" t="s">
        <v>17</v>
      </c>
      <c r="H380" s="23" t="s">
        <v>18</v>
      </c>
      <c r="I380" s="16" t="s">
        <v>19</v>
      </c>
      <c r="J380" s="23" t="s">
        <v>20</v>
      </c>
      <c r="K380" s="16" t="s">
        <v>13</v>
      </c>
      <c r="L380" s="23" t="s">
        <v>14</v>
      </c>
      <c r="M380" s="16" t="s">
        <v>15</v>
      </c>
      <c r="N380" s="23">
        <v>2</v>
      </c>
      <c r="O380" s="16">
        <v>1.0017</v>
      </c>
      <c r="P380" s="23" t="s">
        <v>27</v>
      </c>
      <c r="Q380" s="16">
        <v>0.18</v>
      </c>
      <c r="R380" s="23">
        <v>0.18029999999999999</v>
      </c>
      <c r="S380" s="24">
        <v>1.0016666666666667</v>
      </c>
      <c r="T380" s="16" t="s">
        <v>1007</v>
      </c>
      <c r="U380" s="17"/>
      <c r="V380" s="17" t="s">
        <v>3023</v>
      </c>
    </row>
    <row r="381" spans="1:22" x14ac:dyDescent="0.25">
      <c r="A381" s="23" t="s">
        <v>151</v>
      </c>
      <c r="B381" s="23" t="s">
        <v>152</v>
      </c>
      <c r="C381" s="16" t="s">
        <v>1008</v>
      </c>
      <c r="D381" s="23" t="s">
        <v>57</v>
      </c>
      <c r="E381" s="16" t="s">
        <v>1638</v>
      </c>
      <c r="F381" s="23">
        <v>12.2</v>
      </c>
      <c r="G381" s="16" t="s">
        <v>153</v>
      </c>
      <c r="H381" s="23" t="s">
        <v>1873</v>
      </c>
      <c r="I381" s="16" t="s">
        <v>1917</v>
      </c>
      <c r="J381" s="23" t="s">
        <v>1949</v>
      </c>
      <c r="K381" s="16" t="s">
        <v>26</v>
      </c>
      <c r="L381" s="23" t="s">
        <v>14</v>
      </c>
      <c r="M381" s="16" t="s">
        <v>15</v>
      </c>
      <c r="N381" s="23">
        <v>2</v>
      </c>
      <c r="O381" s="16">
        <v>0.94850000000000001</v>
      </c>
      <c r="P381" s="23" t="s">
        <v>27</v>
      </c>
      <c r="Q381" s="16">
        <v>0.97</v>
      </c>
      <c r="R381" s="23">
        <v>0.92</v>
      </c>
      <c r="S381" s="24">
        <v>0.94845360824742275</v>
      </c>
      <c r="T381" s="16" t="s">
        <v>1009</v>
      </c>
      <c r="U381" s="17"/>
      <c r="V381" s="17" t="s">
        <v>3023</v>
      </c>
    </row>
    <row r="382" spans="1:22" x14ac:dyDescent="0.25">
      <c r="A382" s="23" t="s">
        <v>151</v>
      </c>
      <c r="B382" s="23" t="s">
        <v>152</v>
      </c>
      <c r="C382" s="16" t="s">
        <v>1008</v>
      </c>
      <c r="D382" s="23" t="s">
        <v>57</v>
      </c>
      <c r="E382" s="16" t="s">
        <v>1638</v>
      </c>
      <c r="F382" s="23">
        <v>12.3</v>
      </c>
      <c r="G382" s="16" t="s">
        <v>154</v>
      </c>
      <c r="H382" s="23" t="s">
        <v>1874</v>
      </c>
      <c r="I382" s="16" t="s">
        <v>1918</v>
      </c>
      <c r="J382" s="23" t="s">
        <v>1950</v>
      </c>
      <c r="K382" s="16" t="s">
        <v>26</v>
      </c>
      <c r="L382" s="23" t="s">
        <v>14</v>
      </c>
      <c r="M382" s="16" t="s">
        <v>15</v>
      </c>
      <c r="N382" s="23">
        <v>2</v>
      </c>
      <c r="O382" s="16">
        <v>1</v>
      </c>
      <c r="P382" s="23" t="s">
        <v>16</v>
      </c>
      <c r="Q382" s="16">
        <v>0.97</v>
      </c>
      <c r="R382" s="23">
        <v>0.97</v>
      </c>
      <c r="S382" s="24">
        <v>1</v>
      </c>
      <c r="T382" s="16" t="s">
        <v>1007</v>
      </c>
      <c r="U382" s="17"/>
      <c r="V382" s="17" t="s">
        <v>3023</v>
      </c>
    </row>
    <row r="383" spans="1:22" x14ac:dyDescent="0.25">
      <c r="A383" s="23" t="s">
        <v>151</v>
      </c>
      <c r="B383" s="23" t="s">
        <v>152</v>
      </c>
      <c r="C383" s="16" t="s">
        <v>1008</v>
      </c>
      <c r="D383" s="23" t="s">
        <v>57</v>
      </c>
      <c r="E383" s="16" t="s">
        <v>1638</v>
      </c>
      <c r="F383" s="23">
        <v>12.5</v>
      </c>
      <c r="G383" s="16" t="s">
        <v>155</v>
      </c>
      <c r="H383" s="23" t="s">
        <v>156</v>
      </c>
      <c r="I383" s="16" t="s">
        <v>157</v>
      </c>
      <c r="J383" s="23" t="s">
        <v>1951</v>
      </c>
      <c r="K383" s="16" t="s">
        <v>26</v>
      </c>
      <c r="L383" s="23" t="s">
        <v>66</v>
      </c>
      <c r="M383" s="16" t="s">
        <v>74</v>
      </c>
      <c r="N383" s="23">
        <v>6</v>
      </c>
      <c r="O383" s="16">
        <v>1.0227999999999999</v>
      </c>
      <c r="P383" s="23" t="s">
        <v>16</v>
      </c>
      <c r="Q383" s="16">
        <v>0.5</v>
      </c>
      <c r="R383" s="23">
        <v>0.51139999999999997</v>
      </c>
      <c r="S383" s="24">
        <v>1.0227999999999999</v>
      </c>
      <c r="T383" s="16" t="s">
        <v>1007</v>
      </c>
      <c r="U383" s="17"/>
      <c r="V383" s="17" t="s">
        <v>3023</v>
      </c>
    </row>
    <row r="384" spans="1:22" x14ac:dyDescent="0.25">
      <c r="A384" s="23" t="s">
        <v>151</v>
      </c>
      <c r="B384" s="23" t="s">
        <v>152</v>
      </c>
      <c r="C384" s="16" t="s">
        <v>1008</v>
      </c>
      <c r="D384" s="23" t="s">
        <v>57</v>
      </c>
      <c r="E384" s="16" t="s">
        <v>1639</v>
      </c>
      <c r="F384" s="23">
        <v>13.2</v>
      </c>
      <c r="G384" s="16" t="s">
        <v>158</v>
      </c>
      <c r="H384" s="23" t="s">
        <v>1875</v>
      </c>
      <c r="I384" s="16" t="s">
        <v>1919</v>
      </c>
      <c r="J384" s="23" t="s">
        <v>160</v>
      </c>
      <c r="K384" s="16" t="s">
        <v>26</v>
      </c>
      <c r="L384" s="23" t="s">
        <v>14</v>
      </c>
      <c r="M384" s="16" t="s">
        <v>15</v>
      </c>
      <c r="N384" s="23">
        <v>2</v>
      </c>
      <c r="O384" s="16">
        <v>0.84209999999999996</v>
      </c>
      <c r="P384" s="23" t="s">
        <v>75</v>
      </c>
      <c r="Q384" s="16">
        <v>0.95</v>
      </c>
      <c r="R384" s="23">
        <v>0.8</v>
      </c>
      <c r="S384" s="24">
        <v>0.8421052631578948</v>
      </c>
      <c r="T384" s="16" t="s">
        <v>1010</v>
      </c>
      <c r="U384" s="17"/>
      <c r="V384" s="17" t="s">
        <v>3023</v>
      </c>
    </row>
    <row r="385" spans="1:22" x14ac:dyDescent="0.25">
      <c r="A385" s="23" t="s">
        <v>151</v>
      </c>
      <c r="B385" s="23" t="s">
        <v>152</v>
      </c>
      <c r="C385" s="16" t="s">
        <v>1008</v>
      </c>
      <c r="D385" s="23" t="s">
        <v>57</v>
      </c>
      <c r="E385" s="16" t="s">
        <v>1639</v>
      </c>
      <c r="F385" s="23">
        <v>13.3</v>
      </c>
      <c r="G385" s="16" t="s">
        <v>161</v>
      </c>
      <c r="H385" s="23" t="s">
        <v>1876</v>
      </c>
      <c r="I385" s="16" t="s">
        <v>162</v>
      </c>
      <c r="J385" s="23" t="s">
        <v>163</v>
      </c>
      <c r="K385" s="16" t="s">
        <v>26</v>
      </c>
      <c r="L385" s="23" t="s">
        <v>14</v>
      </c>
      <c r="M385" s="16" t="s">
        <v>15</v>
      </c>
      <c r="N385" s="23">
        <v>2</v>
      </c>
      <c r="O385" s="16">
        <v>1</v>
      </c>
      <c r="P385" s="23" t="s">
        <v>16</v>
      </c>
      <c r="Q385" s="16">
        <v>1</v>
      </c>
      <c r="R385" s="23">
        <v>1</v>
      </c>
      <c r="S385" s="24">
        <v>1</v>
      </c>
      <c r="T385" s="16" t="s">
        <v>1007</v>
      </c>
      <c r="U385" s="17"/>
      <c r="V385" s="17" t="s">
        <v>3023</v>
      </c>
    </row>
    <row r="386" spans="1:22" x14ac:dyDescent="0.25">
      <c r="A386" s="23" t="s">
        <v>151</v>
      </c>
      <c r="B386" s="23" t="s">
        <v>152</v>
      </c>
      <c r="C386" s="16" t="s">
        <v>1008</v>
      </c>
      <c r="D386" s="23" t="s">
        <v>57</v>
      </c>
      <c r="E386" s="16" t="s">
        <v>1639</v>
      </c>
      <c r="F386" s="23">
        <v>13.4</v>
      </c>
      <c r="G386" s="16" t="s">
        <v>164</v>
      </c>
      <c r="H386" s="23" t="s">
        <v>1877</v>
      </c>
      <c r="I386" s="16" t="s">
        <v>165</v>
      </c>
      <c r="J386" s="23" t="s">
        <v>1952</v>
      </c>
      <c r="K386" s="16" t="s">
        <v>26</v>
      </c>
      <c r="L386" s="23" t="s">
        <v>14</v>
      </c>
      <c r="M386" s="16" t="s">
        <v>15</v>
      </c>
      <c r="N386" s="23">
        <v>2</v>
      </c>
      <c r="O386" s="16">
        <v>0.96840000000000004</v>
      </c>
      <c r="P386" s="23" t="s">
        <v>27</v>
      </c>
      <c r="Q386" s="16">
        <v>0.95</v>
      </c>
      <c r="R386" s="23">
        <v>0.92</v>
      </c>
      <c r="S386" s="24">
        <v>0.96842105263157907</v>
      </c>
      <c r="T386" s="16" t="s">
        <v>1007</v>
      </c>
      <c r="U386" s="17"/>
      <c r="V386" s="17" t="s">
        <v>3023</v>
      </c>
    </row>
    <row r="387" spans="1:22" x14ac:dyDescent="0.25">
      <c r="A387" s="23" t="s">
        <v>151</v>
      </c>
      <c r="B387" s="23" t="s">
        <v>152</v>
      </c>
      <c r="C387" s="16" t="s">
        <v>1008</v>
      </c>
      <c r="D387" s="23" t="s">
        <v>57</v>
      </c>
      <c r="E387" s="16" t="s">
        <v>1639</v>
      </c>
      <c r="F387" s="23">
        <v>13.5</v>
      </c>
      <c r="G387" s="16" t="s">
        <v>166</v>
      </c>
      <c r="H387" s="23" t="s">
        <v>1878</v>
      </c>
      <c r="I387" s="16" t="s">
        <v>1919</v>
      </c>
      <c r="J387" s="23" t="s">
        <v>1953</v>
      </c>
      <c r="K387" s="16" t="s">
        <v>26</v>
      </c>
      <c r="L387" s="23" t="s">
        <v>14</v>
      </c>
      <c r="M387" s="16" t="s">
        <v>15</v>
      </c>
      <c r="N387" s="23">
        <v>2</v>
      </c>
      <c r="O387" s="16">
        <v>1.0502</v>
      </c>
      <c r="P387" s="23" t="s">
        <v>16</v>
      </c>
      <c r="Q387" s="16">
        <v>0.95</v>
      </c>
      <c r="R387" s="23">
        <v>0.99770000000000003</v>
      </c>
      <c r="S387" s="24">
        <v>1.0502105263157895</v>
      </c>
      <c r="T387" s="16" t="s">
        <v>1007</v>
      </c>
      <c r="U387" s="17"/>
      <c r="V387" s="17" t="s">
        <v>3023</v>
      </c>
    </row>
    <row r="388" spans="1:22" x14ac:dyDescent="0.25">
      <c r="A388" s="23" t="s">
        <v>151</v>
      </c>
      <c r="B388" s="23" t="s">
        <v>152</v>
      </c>
      <c r="C388" s="16" t="s">
        <v>1008</v>
      </c>
      <c r="D388" s="23" t="s">
        <v>57</v>
      </c>
      <c r="E388" s="16" t="s">
        <v>2270</v>
      </c>
      <c r="F388" s="23">
        <v>14.2</v>
      </c>
      <c r="G388" s="16" t="s">
        <v>2908</v>
      </c>
      <c r="H388" s="23" t="s">
        <v>2909</v>
      </c>
      <c r="I388" s="16" t="s">
        <v>2910</v>
      </c>
      <c r="J388" s="23" t="s">
        <v>2911</v>
      </c>
      <c r="K388" s="16" t="s">
        <v>26</v>
      </c>
      <c r="L388" s="23" t="s">
        <v>66</v>
      </c>
      <c r="M388" s="16" t="s">
        <v>3016</v>
      </c>
      <c r="N388" s="23">
        <v>1</v>
      </c>
      <c r="O388" s="16">
        <v>1.1100000000000001</v>
      </c>
      <c r="P388" s="23" t="s">
        <v>16</v>
      </c>
      <c r="Q388" s="16">
        <v>0.1</v>
      </c>
      <c r="R388" s="23">
        <v>0.111</v>
      </c>
      <c r="S388" s="24">
        <v>1.1099999999999999</v>
      </c>
      <c r="T388" s="16" t="s">
        <v>1007</v>
      </c>
      <c r="U388" s="17"/>
      <c r="V388" s="17" t="s">
        <v>3023</v>
      </c>
    </row>
    <row r="389" spans="1:22" x14ac:dyDescent="0.25">
      <c r="A389" s="23" t="s">
        <v>347</v>
      </c>
      <c r="B389" s="23" t="s">
        <v>348</v>
      </c>
      <c r="C389" s="16" t="s">
        <v>1011</v>
      </c>
      <c r="D389" s="23" t="s">
        <v>207</v>
      </c>
      <c r="E389" s="16" t="s">
        <v>1658</v>
      </c>
      <c r="F389" s="23">
        <v>12.1</v>
      </c>
      <c r="G389" s="16" t="s">
        <v>349</v>
      </c>
      <c r="H389" s="23" t="s">
        <v>354</v>
      </c>
      <c r="I389" s="16" t="s">
        <v>350</v>
      </c>
      <c r="J389" s="23" t="s">
        <v>355</v>
      </c>
      <c r="K389" s="16" t="s">
        <v>13</v>
      </c>
      <c r="L389" s="23" t="s">
        <v>14</v>
      </c>
      <c r="M389" s="16" t="s">
        <v>15</v>
      </c>
      <c r="N389" s="23">
        <v>2</v>
      </c>
      <c r="O389" s="16">
        <v>0.96830000000000005</v>
      </c>
      <c r="P389" s="23" t="s">
        <v>16</v>
      </c>
      <c r="Q389" s="16">
        <v>126</v>
      </c>
      <c r="R389" s="23">
        <v>122</v>
      </c>
      <c r="S389" s="24">
        <v>0.96825396825396826</v>
      </c>
      <c r="T389" s="16" t="s">
        <v>1007</v>
      </c>
      <c r="U389" s="17"/>
      <c r="V389" s="17" t="s">
        <v>3023</v>
      </c>
    </row>
    <row r="390" spans="1:22" x14ac:dyDescent="0.25">
      <c r="A390" s="23" t="s">
        <v>347</v>
      </c>
      <c r="B390" s="23" t="s">
        <v>348</v>
      </c>
      <c r="C390" s="16" t="s">
        <v>1011</v>
      </c>
      <c r="D390" s="23" t="s">
        <v>207</v>
      </c>
      <c r="E390" s="16" t="s">
        <v>1658</v>
      </c>
      <c r="F390" s="23">
        <v>12.11</v>
      </c>
      <c r="G390" s="16" t="s">
        <v>356</v>
      </c>
      <c r="H390" s="23" t="s">
        <v>357</v>
      </c>
      <c r="I390" s="16" t="s">
        <v>350</v>
      </c>
      <c r="J390" s="23" t="s">
        <v>358</v>
      </c>
      <c r="K390" s="16" t="s">
        <v>13</v>
      </c>
      <c r="L390" s="23" t="s">
        <v>14</v>
      </c>
      <c r="M390" s="16" t="s">
        <v>15</v>
      </c>
      <c r="N390" s="23">
        <v>2</v>
      </c>
      <c r="O390" s="16">
        <v>0.97619999999999996</v>
      </c>
      <c r="P390" s="23" t="s">
        <v>16</v>
      </c>
      <c r="Q390" s="16">
        <v>126</v>
      </c>
      <c r="R390" s="23">
        <v>123</v>
      </c>
      <c r="S390" s="24">
        <v>0.97619047619047616</v>
      </c>
      <c r="T390" s="16" t="s">
        <v>1007</v>
      </c>
      <c r="U390" s="17"/>
      <c r="V390" s="17" t="s">
        <v>3023</v>
      </c>
    </row>
    <row r="391" spans="1:22" x14ac:dyDescent="0.25">
      <c r="A391" s="23" t="s">
        <v>347</v>
      </c>
      <c r="B391" s="23" t="s">
        <v>348</v>
      </c>
      <c r="C391" s="16" t="s">
        <v>1011</v>
      </c>
      <c r="D391" s="23" t="s">
        <v>207</v>
      </c>
      <c r="E391" s="16" t="s">
        <v>1658</v>
      </c>
      <c r="F391" s="23">
        <v>12.12</v>
      </c>
      <c r="G391" s="16" t="s">
        <v>2912</v>
      </c>
      <c r="H391" s="23" t="s">
        <v>2913</v>
      </c>
      <c r="I391" s="16" t="s">
        <v>2914</v>
      </c>
      <c r="J391" s="23" t="s">
        <v>2915</v>
      </c>
      <c r="K391" s="16" t="s">
        <v>26</v>
      </c>
      <c r="L391" s="23" t="s">
        <v>14</v>
      </c>
      <c r="M391" s="16" t="s">
        <v>3016</v>
      </c>
      <c r="N391" s="23">
        <v>1</v>
      </c>
      <c r="O391" s="16">
        <v>1.0840000000000001</v>
      </c>
      <c r="P391" s="23" t="s">
        <v>16</v>
      </c>
      <c r="Q391" s="16">
        <v>0.84499999999999997</v>
      </c>
      <c r="R391" s="23">
        <v>0.91600000000000004</v>
      </c>
      <c r="S391" s="24">
        <v>1.0840236686390534</v>
      </c>
      <c r="T391" s="16" t="s">
        <v>1007</v>
      </c>
      <c r="U391" s="17"/>
      <c r="V391" s="17" t="s">
        <v>3023</v>
      </c>
    </row>
    <row r="392" spans="1:22" x14ac:dyDescent="0.25">
      <c r="A392" s="23" t="s">
        <v>347</v>
      </c>
      <c r="B392" s="23" t="s">
        <v>348</v>
      </c>
      <c r="C392" s="16" t="s">
        <v>1011</v>
      </c>
      <c r="D392" s="23" t="s">
        <v>207</v>
      </c>
      <c r="E392" s="16" t="s">
        <v>1658</v>
      </c>
      <c r="F392" s="23">
        <v>12.8</v>
      </c>
      <c r="G392" s="16" t="s">
        <v>351</v>
      </c>
      <c r="H392" s="23" t="s">
        <v>352</v>
      </c>
      <c r="I392" s="16" t="s">
        <v>353</v>
      </c>
      <c r="J392" s="23" t="s">
        <v>1957</v>
      </c>
      <c r="K392" s="16" t="s">
        <v>26</v>
      </c>
      <c r="L392" s="23" t="s">
        <v>14</v>
      </c>
      <c r="M392" s="16" t="s">
        <v>15</v>
      </c>
      <c r="N392" s="23">
        <v>2</v>
      </c>
      <c r="O392" s="16">
        <v>1.0134000000000001</v>
      </c>
      <c r="P392" s="23" t="s">
        <v>16</v>
      </c>
      <c r="Q392" s="16">
        <v>0.95499999999999996</v>
      </c>
      <c r="R392" s="23">
        <v>0.96779999999999999</v>
      </c>
      <c r="S392" s="24">
        <v>1.0134031413612565</v>
      </c>
      <c r="T392" s="16" t="s">
        <v>1007</v>
      </c>
      <c r="U392" s="17"/>
      <c r="V392" s="17" t="s">
        <v>3023</v>
      </c>
    </row>
    <row r="393" spans="1:22" x14ac:dyDescent="0.25">
      <c r="A393" s="23" t="s">
        <v>347</v>
      </c>
      <c r="B393" s="23" t="s">
        <v>348</v>
      </c>
      <c r="C393" s="16" t="s">
        <v>1011</v>
      </c>
      <c r="D393" s="23" t="s">
        <v>207</v>
      </c>
      <c r="E393" s="16" t="s">
        <v>1659</v>
      </c>
      <c r="F393" s="23">
        <v>13.4</v>
      </c>
      <c r="G393" s="16" t="s">
        <v>2916</v>
      </c>
      <c r="H393" s="23" t="s">
        <v>2917</v>
      </c>
      <c r="I393" s="16" t="s">
        <v>2918</v>
      </c>
      <c r="J393" s="23" t="s">
        <v>2919</v>
      </c>
      <c r="K393" s="16" t="s">
        <v>26</v>
      </c>
      <c r="L393" s="23" t="s">
        <v>66</v>
      </c>
      <c r="M393" s="16" t="s">
        <v>3016</v>
      </c>
      <c r="N393" s="23">
        <v>1</v>
      </c>
      <c r="O393" s="16">
        <v>1.645</v>
      </c>
      <c r="P393" s="23" t="s">
        <v>16</v>
      </c>
      <c r="Q393" s="16">
        <v>2800</v>
      </c>
      <c r="R393" s="23">
        <v>4606</v>
      </c>
      <c r="S393" s="24">
        <v>1.645</v>
      </c>
      <c r="T393" s="16" t="s">
        <v>1007</v>
      </c>
      <c r="U393" s="17"/>
      <c r="V393" s="17" t="s">
        <v>3023</v>
      </c>
    </row>
    <row r="394" spans="1:22" x14ac:dyDescent="0.25">
      <c r="A394" s="23" t="s">
        <v>347</v>
      </c>
      <c r="B394" s="23" t="s">
        <v>348</v>
      </c>
      <c r="C394" s="16" t="s">
        <v>1011</v>
      </c>
      <c r="D394" s="23" t="s">
        <v>207</v>
      </c>
      <c r="E394" s="16" t="s">
        <v>1659</v>
      </c>
      <c r="F394" s="23">
        <v>13.6</v>
      </c>
      <c r="G394" s="16" t="s">
        <v>359</v>
      </c>
      <c r="H394" s="23" t="s">
        <v>360</v>
      </c>
      <c r="I394" s="16" t="s">
        <v>361</v>
      </c>
      <c r="J394" s="23" t="s">
        <v>362</v>
      </c>
      <c r="K394" s="16" t="s">
        <v>26</v>
      </c>
      <c r="L394" s="23" t="s">
        <v>14</v>
      </c>
      <c r="M394" s="16" t="s">
        <v>15</v>
      </c>
      <c r="N394" s="23">
        <v>2</v>
      </c>
      <c r="O394" s="16">
        <v>1.0989</v>
      </c>
      <c r="P394" s="23" t="s">
        <v>16</v>
      </c>
      <c r="Q394" s="16">
        <v>0.91</v>
      </c>
      <c r="R394" s="23">
        <v>1</v>
      </c>
      <c r="S394" s="24">
        <v>1.0989010989010988</v>
      </c>
      <c r="T394" s="16" t="s">
        <v>1007</v>
      </c>
      <c r="U394" s="17"/>
      <c r="V394" s="17" t="s">
        <v>3023</v>
      </c>
    </row>
    <row r="395" spans="1:22" x14ac:dyDescent="0.25">
      <c r="A395" s="23" t="s">
        <v>347</v>
      </c>
      <c r="B395" s="23" t="s">
        <v>348</v>
      </c>
      <c r="C395" s="16" t="s">
        <v>1011</v>
      </c>
      <c r="D395" s="23" t="s">
        <v>207</v>
      </c>
      <c r="E395" s="16" t="s">
        <v>1660</v>
      </c>
      <c r="F395" s="23">
        <v>14.5</v>
      </c>
      <c r="G395" s="16" t="s">
        <v>363</v>
      </c>
      <c r="H395" s="23" t="s">
        <v>364</v>
      </c>
      <c r="I395" s="16" t="s">
        <v>365</v>
      </c>
      <c r="J395" s="23" t="s">
        <v>366</v>
      </c>
      <c r="K395" s="16" t="s">
        <v>26</v>
      </c>
      <c r="L395" s="23" t="s">
        <v>66</v>
      </c>
      <c r="M395" s="16" t="s">
        <v>15</v>
      </c>
      <c r="N395" s="23">
        <v>2</v>
      </c>
      <c r="O395" s="16">
        <v>2.5</v>
      </c>
      <c r="P395" s="23" t="s">
        <v>16</v>
      </c>
      <c r="Q395" s="16">
        <v>6</v>
      </c>
      <c r="R395" s="23">
        <v>15</v>
      </c>
      <c r="S395" s="24">
        <v>2.5</v>
      </c>
      <c r="T395" s="16" t="s">
        <v>1007</v>
      </c>
      <c r="U395" s="17"/>
      <c r="V395" s="17" t="s">
        <v>3023</v>
      </c>
    </row>
    <row r="396" spans="1:22" x14ac:dyDescent="0.25">
      <c r="A396" s="23" t="s">
        <v>347</v>
      </c>
      <c r="B396" s="23" t="s">
        <v>348</v>
      </c>
      <c r="C396" s="16" t="s">
        <v>1011</v>
      </c>
      <c r="D396" s="23" t="s">
        <v>207</v>
      </c>
      <c r="E396" s="16" t="s">
        <v>1660</v>
      </c>
      <c r="F396" s="23">
        <v>14.7</v>
      </c>
      <c r="G396" s="16" t="s">
        <v>2920</v>
      </c>
      <c r="H396" s="23" t="s">
        <v>2921</v>
      </c>
      <c r="I396" s="16" t="s">
        <v>2922</v>
      </c>
      <c r="J396" s="23" t="s">
        <v>2923</v>
      </c>
      <c r="K396" s="16" t="s">
        <v>26</v>
      </c>
      <c r="L396" s="23" t="s">
        <v>14</v>
      </c>
      <c r="M396" s="16" t="s">
        <v>3016</v>
      </c>
      <c r="N396" s="23">
        <v>1</v>
      </c>
      <c r="O396" s="16">
        <v>1.1174999999999999</v>
      </c>
      <c r="P396" s="23" t="s">
        <v>16</v>
      </c>
      <c r="Q396" s="16">
        <v>0.8</v>
      </c>
      <c r="R396" s="23">
        <v>0.89400000000000002</v>
      </c>
      <c r="S396" s="24">
        <v>1.1174999999999999</v>
      </c>
      <c r="T396" s="16" t="s">
        <v>1007</v>
      </c>
      <c r="U396" s="17"/>
      <c r="V396" s="17" t="s">
        <v>3023</v>
      </c>
    </row>
    <row r="397" spans="1:22" x14ac:dyDescent="0.25">
      <c r="A397" s="23" t="s">
        <v>347</v>
      </c>
      <c r="B397" s="23" t="s">
        <v>348</v>
      </c>
      <c r="C397" s="16" t="s">
        <v>1011</v>
      </c>
      <c r="D397" s="23" t="s">
        <v>207</v>
      </c>
      <c r="E397" s="16" t="s">
        <v>1660</v>
      </c>
      <c r="F397" s="23">
        <v>14.8</v>
      </c>
      <c r="G397" s="16" t="s">
        <v>367</v>
      </c>
      <c r="H397" s="23" t="s">
        <v>368</v>
      </c>
      <c r="I397" s="16" t="s">
        <v>369</v>
      </c>
      <c r="J397" s="23" t="s">
        <v>370</v>
      </c>
      <c r="K397" s="16" t="s">
        <v>13</v>
      </c>
      <c r="L397" s="23" t="s">
        <v>14</v>
      </c>
      <c r="M397" s="16" t="s">
        <v>15</v>
      </c>
      <c r="N397" s="23">
        <v>2</v>
      </c>
      <c r="O397" s="16">
        <v>0.96919999999999995</v>
      </c>
      <c r="P397" s="23" t="s">
        <v>16</v>
      </c>
      <c r="Q397" s="16">
        <v>0.39</v>
      </c>
      <c r="R397" s="23">
        <v>0.378</v>
      </c>
      <c r="S397" s="24">
        <v>0.96923076923076923</v>
      </c>
      <c r="T397" s="16" t="s">
        <v>1007</v>
      </c>
      <c r="U397" s="17"/>
      <c r="V397" s="17" t="s">
        <v>3023</v>
      </c>
    </row>
    <row r="398" spans="1:22" x14ac:dyDescent="0.25">
      <c r="A398" s="23" t="s">
        <v>121</v>
      </c>
      <c r="B398" s="23" t="s">
        <v>122</v>
      </c>
      <c r="C398" s="16" t="s">
        <v>1006</v>
      </c>
      <c r="D398" s="23" t="s">
        <v>135</v>
      </c>
      <c r="E398" s="16" t="s">
        <v>1634</v>
      </c>
      <c r="F398" s="23">
        <v>8.1</v>
      </c>
      <c r="G398" s="16" t="s">
        <v>123</v>
      </c>
      <c r="H398" s="23" t="s">
        <v>124</v>
      </c>
      <c r="I398" s="16" t="s">
        <v>125</v>
      </c>
      <c r="J398" s="23" t="s">
        <v>126</v>
      </c>
      <c r="K398" s="16" t="s">
        <v>26</v>
      </c>
      <c r="L398" s="23" t="s">
        <v>66</v>
      </c>
      <c r="M398" s="16" t="s">
        <v>15</v>
      </c>
      <c r="N398" s="23">
        <v>2</v>
      </c>
      <c r="O398" s="16">
        <v>1.0164</v>
      </c>
      <c r="P398" s="23" t="s">
        <v>16</v>
      </c>
      <c r="Q398" s="16">
        <v>0.5474</v>
      </c>
      <c r="R398" s="23">
        <v>0.55640000000000001</v>
      </c>
      <c r="S398" s="24">
        <v>1.0164413591523567</v>
      </c>
      <c r="T398" s="16" t="s">
        <v>1007</v>
      </c>
      <c r="U398" s="17"/>
      <c r="V398" s="17" t="s">
        <v>3023</v>
      </c>
    </row>
    <row r="399" spans="1:22" x14ac:dyDescent="0.25">
      <c r="A399" s="23" t="s">
        <v>121</v>
      </c>
      <c r="B399" s="23" t="s">
        <v>122</v>
      </c>
      <c r="C399" s="16" t="s">
        <v>1006</v>
      </c>
      <c r="D399" s="23" t="s">
        <v>135</v>
      </c>
      <c r="E399" s="16" t="s">
        <v>1634</v>
      </c>
      <c r="F399" s="23">
        <v>8.1199999999999992</v>
      </c>
      <c r="G399" s="16" t="s">
        <v>127</v>
      </c>
      <c r="H399" s="23" t="s">
        <v>128</v>
      </c>
      <c r="I399" s="16" t="s">
        <v>129</v>
      </c>
      <c r="J399" s="23" t="s">
        <v>130</v>
      </c>
      <c r="K399" s="16" t="s">
        <v>26</v>
      </c>
      <c r="L399" s="23" t="s">
        <v>14</v>
      </c>
      <c r="M399" s="16" t="s">
        <v>15</v>
      </c>
      <c r="N399" s="23">
        <v>2</v>
      </c>
      <c r="O399" s="16">
        <v>0.91220000000000001</v>
      </c>
      <c r="P399" s="23" t="s">
        <v>27</v>
      </c>
      <c r="Q399" s="16">
        <v>1</v>
      </c>
      <c r="R399" s="23">
        <v>0.91220000000000001</v>
      </c>
      <c r="S399" s="24">
        <v>0.91220000000000001</v>
      </c>
      <c r="T399" s="16" t="s">
        <v>1009</v>
      </c>
      <c r="U399" s="17"/>
      <c r="V399" s="17" t="s">
        <v>3023</v>
      </c>
    </row>
    <row r="400" spans="1:22" x14ac:dyDescent="0.25">
      <c r="A400" s="23" t="s">
        <v>121</v>
      </c>
      <c r="B400" s="23" t="s">
        <v>122</v>
      </c>
      <c r="C400" s="16" t="s">
        <v>1006</v>
      </c>
      <c r="D400" s="23" t="s">
        <v>135</v>
      </c>
      <c r="E400" s="16" t="s">
        <v>1635</v>
      </c>
      <c r="F400" s="23">
        <v>9.5</v>
      </c>
      <c r="G400" s="16" t="s">
        <v>131</v>
      </c>
      <c r="H400" s="23" t="s">
        <v>132</v>
      </c>
      <c r="I400" s="16" t="s">
        <v>133</v>
      </c>
      <c r="J400" s="23" t="s">
        <v>134</v>
      </c>
      <c r="K400" s="16" t="s">
        <v>26</v>
      </c>
      <c r="L400" s="23" t="s">
        <v>14</v>
      </c>
      <c r="M400" s="16" t="s">
        <v>15</v>
      </c>
      <c r="N400" s="23">
        <v>2</v>
      </c>
      <c r="O400" s="16">
        <v>1</v>
      </c>
      <c r="P400" s="23" t="s">
        <v>16</v>
      </c>
      <c r="Q400" s="16">
        <v>1</v>
      </c>
      <c r="R400" s="23">
        <v>1</v>
      </c>
      <c r="S400" s="24">
        <v>1</v>
      </c>
      <c r="T400" s="16" t="s">
        <v>1007</v>
      </c>
      <c r="U400" s="17"/>
      <c r="V400" s="17" t="s">
        <v>3023</v>
      </c>
    </row>
    <row r="401" spans="1:22" x14ac:dyDescent="0.25">
      <c r="A401" s="23" t="s">
        <v>2155</v>
      </c>
      <c r="B401" s="23" t="s">
        <v>2271</v>
      </c>
      <c r="C401" s="16" t="s">
        <v>1006</v>
      </c>
      <c r="D401" s="23" t="s">
        <v>207</v>
      </c>
      <c r="E401" s="16" t="s">
        <v>2272</v>
      </c>
      <c r="F401" s="23">
        <v>17.600000000000001</v>
      </c>
      <c r="G401" s="16" t="s">
        <v>2924</v>
      </c>
      <c r="H401" s="23" t="s">
        <v>2925</v>
      </c>
      <c r="I401" s="16" t="s">
        <v>2926</v>
      </c>
      <c r="J401" s="23" t="s">
        <v>2927</v>
      </c>
      <c r="K401" s="16" t="s">
        <v>26</v>
      </c>
      <c r="L401" s="23" t="s">
        <v>14</v>
      </c>
      <c r="M401" s="16" t="s">
        <v>3016</v>
      </c>
      <c r="N401" s="23">
        <v>1</v>
      </c>
      <c r="O401" s="16">
        <v>1</v>
      </c>
      <c r="P401" s="23" t="s">
        <v>16</v>
      </c>
      <c r="Q401" s="16">
        <v>100</v>
      </c>
      <c r="R401" s="23">
        <v>100</v>
      </c>
      <c r="S401" s="24">
        <v>1</v>
      </c>
      <c r="T401" s="16" t="s">
        <v>1007</v>
      </c>
      <c r="U401" s="17"/>
      <c r="V401" s="17" t="s">
        <v>3023</v>
      </c>
    </row>
    <row r="402" spans="1:22" x14ac:dyDescent="0.25">
      <c r="A402" s="23" t="s">
        <v>2155</v>
      </c>
      <c r="B402" s="23" t="s">
        <v>2271</v>
      </c>
      <c r="C402" s="16" t="s">
        <v>1006</v>
      </c>
      <c r="D402" s="23" t="s">
        <v>207</v>
      </c>
      <c r="E402" s="16" t="s">
        <v>2272</v>
      </c>
      <c r="F402" s="23">
        <v>17.7</v>
      </c>
      <c r="G402" s="16" t="s">
        <v>2928</v>
      </c>
      <c r="H402" s="23" t="s">
        <v>2929</v>
      </c>
      <c r="I402" s="16" t="s">
        <v>2930</v>
      </c>
      <c r="J402" s="23" t="s">
        <v>2931</v>
      </c>
      <c r="K402" s="16" t="s">
        <v>26</v>
      </c>
      <c r="L402" s="23" t="s">
        <v>14</v>
      </c>
      <c r="M402" s="16" t="s">
        <v>3016</v>
      </c>
      <c r="N402" s="23">
        <v>1</v>
      </c>
      <c r="O402" s="16">
        <v>1</v>
      </c>
      <c r="P402" s="23" t="s">
        <v>16</v>
      </c>
      <c r="Q402" s="16">
        <v>100</v>
      </c>
      <c r="R402" s="23">
        <v>100</v>
      </c>
      <c r="S402" s="24">
        <v>1</v>
      </c>
      <c r="T402" s="16" t="s">
        <v>1007</v>
      </c>
      <c r="U402" s="17"/>
      <c r="V402" s="17" t="s">
        <v>3023</v>
      </c>
    </row>
    <row r="403" spans="1:22" x14ac:dyDescent="0.25">
      <c r="A403" s="23" t="s">
        <v>2155</v>
      </c>
      <c r="B403" s="23" t="s">
        <v>2271</v>
      </c>
      <c r="C403" s="16" t="s">
        <v>1006</v>
      </c>
      <c r="D403" s="23" t="s">
        <v>207</v>
      </c>
      <c r="E403" s="16" t="s">
        <v>2272</v>
      </c>
      <c r="F403" s="23">
        <v>17.8</v>
      </c>
      <c r="G403" s="16" t="s">
        <v>2932</v>
      </c>
      <c r="H403" s="23" t="s">
        <v>2933</v>
      </c>
      <c r="I403" s="16" t="s">
        <v>2930</v>
      </c>
      <c r="J403" s="23" t="s">
        <v>2934</v>
      </c>
      <c r="K403" s="16" t="s">
        <v>26</v>
      </c>
      <c r="L403" s="23" t="s">
        <v>14</v>
      </c>
      <c r="M403" s="16" t="s">
        <v>3016</v>
      </c>
      <c r="N403" s="23">
        <v>1</v>
      </c>
      <c r="O403" s="16">
        <v>1</v>
      </c>
      <c r="P403" s="23" t="s">
        <v>16</v>
      </c>
      <c r="Q403" s="16">
        <v>100</v>
      </c>
      <c r="R403" s="23">
        <v>100</v>
      </c>
      <c r="S403" s="24">
        <v>1</v>
      </c>
      <c r="T403" s="16" t="s">
        <v>1007</v>
      </c>
      <c r="U403" s="17"/>
      <c r="V403" s="17" t="s">
        <v>3023</v>
      </c>
    </row>
    <row r="404" spans="1:22" x14ac:dyDescent="0.25">
      <c r="A404" s="23" t="s">
        <v>2155</v>
      </c>
      <c r="B404" s="23" t="s">
        <v>2271</v>
      </c>
      <c r="C404" s="16" t="s">
        <v>1006</v>
      </c>
      <c r="D404" s="23" t="s">
        <v>207</v>
      </c>
      <c r="E404" s="16" t="s">
        <v>2273</v>
      </c>
      <c r="F404" s="23">
        <v>18.2</v>
      </c>
      <c r="G404" s="16" t="s">
        <v>2935</v>
      </c>
      <c r="H404" s="23" t="s">
        <v>2936</v>
      </c>
      <c r="I404" s="16" t="s">
        <v>2937</v>
      </c>
      <c r="J404" s="23" t="s">
        <v>2938</v>
      </c>
      <c r="K404" s="16" t="s">
        <v>26</v>
      </c>
      <c r="L404" s="23" t="s">
        <v>14</v>
      </c>
      <c r="M404" s="16" t="s">
        <v>3016</v>
      </c>
      <c r="N404" s="23">
        <v>1</v>
      </c>
      <c r="O404" s="16">
        <v>1</v>
      </c>
      <c r="P404" s="23" t="s">
        <v>16</v>
      </c>
      <c r="Q404" s="16">
        <v>100</v>
      </c>
      <c r="R404" s="23">
        <v>100</v>
      </c>
      <c r="S404" s="24">
        <v>1</v>
      </c>
      <c r="T404" s="16" t="s">
        <v>1007</v>
      </c>
      <c r="U404" s="17"/>
      <c r="V404" s="17" t="s">
        <v>3023</v>
      </c>
    </row>
    <row r="405" spans="1:22" x14ac:dyDescent="0.25">
      <c r="A405" s="23" t="s">
        <v>2155</v>
      </c>
      <c r="B405" s="23" t="s">
        <v>2271</v>
      </c>
      <c r="C405" s="16" t="s">
        <v>1006</v>
      </c>
      <c r="D405" s="23" t="s">
        <v>67</v>
      </c>
      <c r="E405" s="16" t="s">
        <v>2274</v>
      </c>
      <c r="F405" s="23">
        <v>16.5</v>
      </c>
      <c r="G405" s="16" t="s">
        <v>2939</v>
      </c>
      <c r="H405" s="23" t="s">
        <v>2940</v>
      </c>
      <c r="I405" s="16" t="s">
        <v>2941</v>
      </c>
      <c r="J405" s="23" t="s">
        <v>2942</v>
      </c>
      <c r="K405" s="16" t="s">
        <v>26</v>
      </c>
      <c r="L405" s="23" t="s">
        <v>14</v>
      </c>
      <c r="M405" s="16" t="s">
        <v>3016</v>
      </c>
      <c r="N405" s="23">
        <v>1</v>
      </c>
      <c r="O405" s="16">
        <v>1.0205</v>
      </c>
      <c r="P405" s="23" t="s">
        <v>16</v>
      </c>
      <c r="Q405" s="16">
        <v>95</v>
      </c>
      <c r="R405" s="23">
        <v>96.95</v>
      </c>
      <c r="S405" s="24">
        <v>1.0205263157894737</v>
      </c>
      <c r="T405" s="16" t="s">
        <v>1007</v>
      </c>
      <c r="U405" s="17"/>
      <c r="V405" s="17" t="s">
        <v>3023</v>
      </c>
    </row>
    <row r="406" spans="1:22" x14ac:dyDescent="0.25">
      <c r="A406" s="23" t="s">
        <v>2155</v>
      </c>
      <c r="B406" s="23" t="s">
        <v>2271</v>
      </c>
      <c r="C406" s="16" t="s">
        <v>1006</v>
      </c>
      <c r="D406" s="23" t="s">
        <v>67</v>
      </c>
      <c r="E406" s="16" t="s">
        <v>2274</v>
      </c>
      <c r="F406" s="23">
        <v>16.600000000000001</v>
      </c>
      <c r="G406" s="16" t="s">
        <v>2943</v>
      </c>
      <c r="H406" s="23" t="s">
        <v>2944</v>
      </c>
      <c r="I406" s="16" t="s">
        <v>2941</v>
      </c>
      <c r="J406" s="23" t="s">
        <v>2945</v>
      </c>
      <c r="K406" s="16" t="s">
        <v>26</v>
      </c>
      <c r="L406" s="23" t="s">
        <v>14</v>
      </c>
      <c r="M406" s="16" t="s">
        <v>3016</v>
      </c>
      <c r="N406" s="23">
        <v>1</v>
      </c>
      <c r="O406" s="16">
        <v>1.0118</v>
      </c>
      <c r="P406" s="23" t="s">
        <v>16</v>
      </c>
      <c r="Q406" s="16">
        <v>95</v>
      </c>
      <c r="R406" s="23">
        <v>96.12</v>
      </c>
      <c r="S406" s="24">
        <v>1.0117894736842106</v>
      </c>
      <c r="T406" s="16" t="s">
        <v>1007</v>
      </c>
      <c r="U406" s="17"/>
      <c r="V406" s="17" t="s">
        <v>3023</v>
      </c>
    </row>
    <row r="407" spans="1:22" x14ac:dyDescent="0.25">
      <c r="A407" s="23" t="s">
        <v>167</v>
      </c>
      <c r="B407" s="23" t="s">
        <v>168</v>
      </c>
      <c r="C407" s="16" t="s">
        <v>1006</v>
      </c>
      <c r="D407" s="23" t="s">
        <v>135</v>
      </c>
      <c r="E407" s="16" t="s">
        <v>1640</v>
      </c>
      <c r="F407" s="23">
        <v>14.2</v>
      </c>
      <c r="G407" s="16" t="s">
        <v>2946</v>
      </c>
      <c r="H407" s="23" t="s">
        <v>2947</v>
      </c>
      <c r="I407" s="16" t="s">
        <v>169</v>
      </c>
      <c r="J407" s="23" t="s">
        <v>2948</v>
      </c>
      <c r="K407" s="16" t="s">
        <v>26</v>
      </c>
      <c r="L407" s="23" t="s">
        <v>14</v>
      </c>
      <c r="M407" s="16" t="s">
        <v>3016</v>
      </c>
      <c r="N407" s="23">
        <v>1</v>
      </c>
      <c r="O407" s="16">
        <v>1</v>
      </c>
      <c r="P407" s="23" t="s">
        <v>16</v>
      </c>
      <c r="Q407" s="16">
        <v>1</v>
      </c>
      <c r="R407" s="23">
        <v>1</v>
      </c>
      <c r="S407" s="24">
        <v>1</v>
      </c>
      <c r="T407" s="16" t="s">
        <v>1007</v>
      </c>
      <c r="U407" s="17"/>
      <c r="V407" s="17" t="s">
        <v>3023</v>
      </c>
    </row>
    <row r="408" spans="1:22" x14ac:dyDescent="0.25">
      <c r="A408" s="23" t="s">
        <v>167</v>
      </c>
      <c r="B408" s="23" t="s">
        <v>168</v>
      </c>
      <c r="C408" s="16" t="s">
        <v>1006</v>
      </c>
      <c r="D408" s="23" t="s">
        <v>135</v>
      </c>
      <c r="E408" s="16" t="s">
        <v>1640</v>
      </c>
      <c r="F408" s="23">
        <v>14.4</v>
      </c>
      <c r="G408" s="16" t="s">
        <v>2949</v>
      </c>
      <c r="H408" s="23" t="s">
        <v>2950</v>
      </c>
      <c r="I408" s="16" t="s">
        <v>170</v>
      </c>
      <c r="J408" s="23" t="s">
        <v>2951</v>
      </c>
      <c r="K408" s="16" t="s">
        <v>26</v>
      </c>
      <c r="L408" s="23" t="s">
        <v>14</v>
      </c>
      <c r="M408" s="16" t="s">
        <v>3016</v>
      </c>
      <c r="N408" s="23">
        <v>1</v>
      </c>
      <c r="O408" s="16">
        <v>1</v>
      </c>
      <c r="P408" s="23" t="s">
        <v>16</v>
      </c>
      <c r="Q408" s="16">
        <v>0.99939999999999996</v>
      </c>
      <c r="R408" s="23">
        <v>0.99939999999999996</v>
      </c>
      <c r="S408" s="24">
        <v>1</v>
      </c>
      <c r="T408" s="16" t="s">
        <v>1007</v>
      </c>
      <c r="U408" s="17"/>
      <c r="V408" s="17" t="s">
        <v>3023</v>
      </c>
    </row>
    <row r="409" spans="1:22" x14ac:dyDescent="0.25">
      <c r="A409" s="23" t="s">
        <v>167</v>
      </c>
      <c r="B409" s="23" t="s">
        <v>168</v>
      </c>
      <c r="C409" s="16" t="s">
        <v>1006</v>
      </c>
      <c r="D409" s="23" t="s">
        <v>135</v>
      </c>
      <c r="E409" s="16" t="s">
        <v>1640</v>
      </c>
      <c r="F409" s="23">
        <v>14.5</v>
      </c>
      <c r="G409" s="16" t="s">
        <v>2952</v>
      </c>
      <c r="H409" s="23" t="s">
        <v>2953</v>
      </c>
      <c r="I409" s="16" t="s">
        <v>169</v>
      </c>
      <c r="J409" s="23" t="s">
        <v>2954</v>
      </c>
      <c r="K409" s="16" t="s">
        <v>26</v>
      </c>
      <c r="L409" s="23" t="s">
        <v>14</v>
      </c>
      <c r="M409" s="16" t="s">
        <v>3016</v>
      </c>
      <c r="N409" s="23">
        <v>1</v>
      </c>
      <c r="O409" s="16">
        <v>1</v>
      </c>
      <c r="P409" s="23" t="s">
        <v>16</v>
      </c>
      <c r="Q409" s="16">
        <v>1</v>
      </c>
      <c r="R409" s="23">
        <v>1</v>
      </c>
      <c r="S409" s="24">
        <v>1</v>
      </c>
      <c r="T409" s="16" t="s">
        <v>1007</v>
      </c>
      <c r="U409" s="17"/>
      <c r="V409" s="17" t="s">
        <v>3023</v>
      </c>
    </row>
    <row r="410" spans="1:22" x14ac:dyDescent="0.25">
      <c r="A410" s="23" t="s">
        <v>167</v>
      </c>
      <c r="B410" s="23" t="s">
        <v>168</v>
      </c>
      <c r="C410" s="16" t="s">
        <v>1006</v>
      </c>
      <c r="D410" s="23" t="s">
        <v>135</v>
      </c>
      <c r="E410" s="16" t="s">
        <v>1640</v>
      </c>
      <c r="F410" s="23">
        <v>14.7</v>
      </c>
      <c r="G410" s="16" t="s">
        <v>171</v>
      </c>
      <c r="H410" s="23" t="s">
        <v>172</v>
      </c>
      <c r="I410" s="16" t="s">
        <v>169</v>
      </c>
      <c r="J410" s="23" t="s">
        <v>173</v>
      </c>
      <c r="K410" s="16" t="s">
        <v>26</v>
      </c>
      <c r="L410" s="23" t="s">
        <v>14</v>
      </c>
      <c r="M410" s="16" t="s">
        <v>15</v>
      </c>
      <c r="N410" s="23">
        <v>2</v>
      </c>
      <c r="O410" s="16">
        <v>1.0204</v>
      </c>
      <c r="P410" s="23" t="s">
        <v>16</v>
      </c>
      <c r="Q410" s="16">
        <v>0.98</v>
      </c>
      <c r="R410" s="23">
        <v>1</v>
      </c>
      <c r="S410" s="24">
        <v>1.0204081632653061</v>
      </c>
      <c r="T410" s="16" t="s">
        <v>1007</v>
      </c>
      <c r="U410" s="17"/>
      <c r="V410" s="17" t="s">
        <v>3023</v>
      </c>
    </row>
    <row r="411" spans="1:22" x14ac:dyDescent="0.25">
      <c r="A411" s="23" t="s">
        <v>167</v>
      </c>
      <c r="B411" s="23" t="s">
        <v>168</v>
      </c>
      <c r="C411" s="16" t="s">
        <v>1006</v>
      </c>
      <c r="D411" s="23" t="s">
        <v>135</v>
      </c>
      <c r="E411" s="16" t="s">
        <v>1640</v>
      </c>
      <c r="F411" s="23">
        <v>14.8</v>
      </c>
      <c r="G411" s="16" t="s">
        <v>174</v>
      </c>
      <c r="H411" s="23" t="s">
        <v>175</v>
      </c>
      <c r="I411" s="16" t="s">
        <v>176</v>
      </c>
      <c r="J411" s="23" t="s">
        <v>177</v>
      </c>
      <c r="K411" s="16" t="s">
        <v>26</v>
      </c>
      <c r="L411" s="23" t="s">
        <v>14</v>
      </c>
      <c r="M411" s="16" t="s">
        <v>15</v>
      </c>
      <c r="N411" s="23">
        <v>2</v>
      </c>
      <c r="O411" s="16">
        <v>1.0025999999999999</v>
      </c>
      <c r="P411" s="23" t="s">
        <v>16</v>
      </c>
      <c r="Q411" s="16">
        <v>0.99519999999999997</v>
      </c>
      <c r="R411" s="23">
        <v>0.99780000000000002</v>
      </c>
      <c r="S411" s="24">
        <v>1.002612540192926</v>
      </c>
      <c r="T411" s="16" t="s">
        <v>1007</v>
      </c>
      <c r="U411" s="17"/>
      <c r="V411" s="17" t="s">
        <v>3023</v>
      </c>
    </row>
    <row r="412" spans="1:22" x14ac:dyDescent="0.25">
      <c r="A412" s="23" t="s">
        <v>167</v>
      </c>
      <c r="B412" s="23" t="s">
        <v>168</v>
      </c>
      <c r="C412" s="16" t="s">
        <v>1006</v>
      </c>
      <c r="D412" s="23" t="s">
        <v>135</v>
      </c>
      <c r="E412" s="16" t="s">
        <v>1640</v>
      </c>
      <c r="F412" s="23">
        <v>14.9</v>
      </c>
      <c r="G412" s="16" t="s">
        <v>178</v>
      </c>
      <c r="H412" s="23" t="s">
        <v>179</v>
      </c>
      <c r="I412" s="16" t="s">
        <v>170</v>
      </c>
      <c r="J412" s="23" t="s">
        <v>180</v>
      </c>
      <c r="K412" s="16" t="s">
        <v>26</v>
      </c>
      <c r="L412" s="23" t="s">
        <v>14</v>
      </c>
      <c r="M412" s="16" t="s">
        <v>15</v>
      </c>
      <c r="N412" s="23">
        <v>2</v>
      </c>
      <c r="O412" s="16">
        <v>1</v>
      </c>
      <c r="P412" s="23" t="s">
        <v>16</v>
      </c>
      <c r="Q412" s="16">
        <v>1</v>
      </c>
      <c r="R412" s="23">
        <v>1</v>
      </c>
      <c r="S412" s="24">
        <v>1</v>
      </c>
      <c r="T412" s="16" t="s">
        <v>1007</v>
      </c>
      <c r="U412" s="17"/>
      <c r="V412" s="17" t="s">
        <v>3023</v>
      </c>
    </row>
    <row r="413" spans="1:22" x14ac:dyDescent="0.25">
      <c r="A413" s="23" t="s">
        <v>167</v>
      </c>
      <c r="B413" s="23" t="s">
        <v>168</v>
      </c>
      <c r="C413" s="16" t="s">
        <v>1006</v>
      </c>
      <c r="D413" s="23" t="s">
        <v>135</v>
      </c>
      <c r="E413" s="16" t="s">
        <v>1641</v>
      </c>
      <c r="F413" s="23">
        <v>15.2</v>
      </c>
      <c r="G413" s="16" t="s">
        <v>181</v>
      </c>
      <c r="H413" s="23" t="s">
        <v>182</v>
      </c>
      <c r="I413" s="16" t="s">
        <v>183</v>
      </c>
      <c r="J413" s="23" t="s">
        <v>184</v>
      </c>
      <c r="K413" s="16" t="s">
        <v>26</v>
      </c>
      <c r="L413" s="23" t="s">
        <v>14</v>
      </c>
      <c r="M413" s="16" t="s">
        <v>15</v>
      </c>
      <c r="N413" s="23">
        <v>2</v>
      </c>
      <c r="O413" s="16">
        <v>1.0308999999999999</v>
      </c>
      <c r="P413" s="23" t="s">
        <v>16</v>
      </c>
      <c r="Q413" s="16">
        <v>0.97</v>
      </c>
      <c r="R413" s="23">
        <v>1</v>
      </c>
      <c r="S413" s="24">
        <v>1.0309278350515465</v>
      </c>
      <c r="T413" s="16" t="s">
        <v>1007</v>
      </c>
      <c r="U413" s="17"/>
      <c r="V413" s="17" t="s">
        <v>3023</v>
      </c>
    </row>
    <row r="414" spans="1:22" x14ac:dyDescent="0.25">
      <c r="A414" s="23" t="s">
        <v>167</v>
      </c>
      <c r="B414" s="23" t="s">
        <v>168</v>
      </c>
      <c r="C414" s="16" t="s">
        <v>1006</v>
      </c>
      <c r="D414" s="23" t="s">
        <v>135</v>
      </c>
      <c r="E414" s="16" t="s">
        <v>1641</v>
      </c>
      <c r="F414" s="23">
        <v>15.3</v>
      </c>
      <c r="G414" s="16" t="s">
        <v>2955</v>
      </c>
      <c r="H414" s="23" t="s">
        <v>2956</v>
      </c>
      <c r="I414" s="16" t="s">
        <v>183</v>
      </c>
      <c r="J414" s="23" t="s">
        <v>2957</v>
      </c>
      <c r="K414" s="16" t="s">
        <v>26</v>
      </c>
      <c r="L414" s="23" t="s">
        <v>14</v>
      </c>
      <c r="M414" s="16" t="s">
        <v>3016</v>
      </c>
      <c r="N414" s="23">
        <v>1</v>
      </c>
      <c r="O414" s="16">
        <v>1.0308999999999999</v>
      </c>
      <c r="P414" s="23" t="s">
        <v>16</v>
      </c>
      <c r="Q414" s="16">
        <v>0.97</v>
      </c>
      <c r="R414" s="23">
        <v>1</v>
      </c>
      <c r="S414" s="24">
        <v>1.0309278350515465</v>
      </c>
      <c r="T414" s="16" t="s">
        <v>1007</v>
      </c>
      <c r="U414" s="17"/>
      <c r="V414" s="17" t="s">
        <v>3023</v>
      </c>
    </row>
    <row r="415" spans="1:22" x14ac:dyDescent="0.25">
      <c r="A415" s="23" t="s">
        <v>167</v>
      </c>
      <c r="B415" s="23" t="s">
        <v>168</v>
      </c>
      <c r="C415" s="16" t="s">
        <v>1006</v>
      </c>
      <c r="D415" s="23" t="s">
        <v>135</v>
      </c>
      <c r="E415" s="16" t="s">
        <v>1641</v>
      </c>
      <c r="F415" s="23">
        <v>15.4</v>
      </c>
      <c r="G415" s="16" t="s">
        <v>187</v>
      </c>
      <c r="H415" s="23" t="s">
        <v>188</v>
      </c>
      <c r="I415" s="16" t="s">
        <v>183</v>
      </c>
      <c r="J415" s="23" t="s">
        <v>189</v>
      </c>
      <c r="K415" s="16" t="s">
        <v>26</v>
      </c>
      <c r="L415" s="23" t="s">
        <v>14</v>
      </c>
      <c r="M415" s="16" t="s">
        <v>15</v>
      </c>
      <c r="N415" s="23">
        <v>2</v>
      </c>
      <c r="O415" s="16">
        <v>1.0101</v>
      </c>
      <c r="P415" s="23" t="s">
        <v>16</v>
      </c>
      <c r="Q415" s="16">
        <v>0.99</v>
      </c>
      <c r="R415" s="23">
        <v>1</v>
      </c>
      <c r="S415" s="24">
        <v>1.0101010101010102</v>
      </c>
      <c r="T415" s="16" t="s">
        <v>1007</v>
      </c>
      <c r="U415" s="17"/>
      <c r="V415" s="17" t="s">
        <v>3023</v>
      </c>
    </row>
    <row r="416" spans="1:22" x14ac:dyDescent="0.25">
      <c r="A416" s="23" t="s">
        <v>167</v>
      </c>
      <c r="B416" s="23" t="s">
        <v>168</v>
      </c>
      <c r="C416" s="16" t="s">
        <v>1006</v>
      </c>
      <c r="D416" s="23" t="s">
        <v>135</v>
      </c>
      <c r="E416" s="16" t="s">
        <v>1642</v>
      </c>
      <c r="F416" s="23">
        <v>16.399999999999999</v>
      </c>
      <c r="G416" s="16" t="s">
        <v>190</v>
      </c>
      <c r="H416" s="23" t="s">
        <v>191</v>
      </c>
      <c r="I416" s="16" t="s">
        <v>192</v>
      </c>
      <c r="J416" s="23" t="s">
        <v>193</v>
      </c>
      <c r="K416" s="16" t="s">
        <v>13</v>
      </c>
      <c r="L416" s="23" t="s">
        <v>66</v>
      </c>
      <c r="M416" s="16" t="s">
        <v>15</v>
      </c>
      <c r="N416" s="23">
        <v>2</v>
      </c>
      <c r="O416" s="16">
        <v>0.38890000000000002</v>
      </c>
      <c r="P416" s="23" t="s">
        <v>16</v>
      </c>
      <c r="Q416" s="16">
        <v>18</v>
      </c>
      <c r="R416" s="23">
        <v>7</v>
      </c>
      <c r="S416" s="24">
        <v>0.3888888888888889</v>
      </c>
      <c r="T416" s="16" t="s">
        <v>1007</v>
      </c>
      <c r="U416" s="17"/>
      <c r="V416" s="17" t="s">
        <v>3023</v>
      </c>
    </row>
    <row r="417" spans="1:22" x14ac:dyDescent="0.25">
      <c r="A417" s="23" t="s">
        <v>167</v>
      </c>
      <c r="B417" s="23" t="s">
        <v>168</v>
      </c>
      <c r="C417" s="16" t="s">
        <v>1006</v>
      </c>
      <c r="D417" s="23" t="s">
        <v>135</v>
      </c>
      <c r="E417" s="16" t="s">
        <v>1642</v>
      </c>
      <c r="F417" s="23">
        <v>16.5</v>
      </c>
      <c r="G417" s="16" t="s">
        <v>194</v>
      </c>
      <c r="H417" s="23" t="s">
        <v>195</v>
      </c>
      <c r="I417" s="16" t="s">
        <v>192</v>
      </c>
      <c r="J417" s="23" t="s">
        <v>196</v>
      </c>
      <c r="K417" s="16" t="s">
        <v>13</v>
      </c>
      <c r="L417" s="23" t="s">
        <v>66</v>
      </c>
      <c r="M417" s="16" t="s">
        <v>15</v>
      </c>
      <c r="N417" s="23">
        <v>2</v>
      </c>
      <c r="O417" s="16">
        <v>0.125</v>
      </c>
      <c r="P417" s="23" t="s">
        <v>16</v>
      </c>
      <c r="Q417" s="16">
        <v>24</v>
      </c>
      <c r="R417" s="23">
        <v>3</v>
      </c>
      <c r="S417" s="24">
        <v>0.125</v>
      </c>
      <c r="T417" s="16" t="s">
        <v>1007</v>
      </c>
      <c r="U417" s="17"/>
      <c r="V417" s="17" t="s">
        <v>3023</v>
      </c>
    </row>
    <row r="418" spans="1:22" x14ac:dyDescent="0.25">
      <c r="A418" s="23" t="s">
        <v>167</v>
      </c>
      <c r="B418" s="23" t="s">
        <v>168</v>
      </c>
      <c r="C418" s="16" t="s">
        <v>1006</v>
      </c>
      <c r="D418" s="23" t="s">
        <v>135</v>
      </c>
      <c r="E418" s="16" t="s">
        <v>1642</v>
      </c>
      <c r="F418" s="23">
        <v>16.600000000000001</v>
      </c>
      <c r="G418" s="16" t="s">
        <v>197</v>
      </c>
      <c r="H418" s="23" t="s">
        <v>198</v>
      </c>
      <c r="I418" s="16" t="s">
        <v>199</v>
      </c>
      <c r="J418" s="23" t="s">
        <v>200</v>
      </c>
      <c r="K418" s="16" t="s">
        <v>13</v>
      </c>
      <c r="L418" s="23" t="s">
        <v>66</v>
      </c>
      <c r="M418" s="16" t="s">
        <v>15</v>
      </c>
      <c r="N418" s="23">
        <v>2</v>
      </c>
      <c r="O418" s="16">
        <v>0.91669999999999996</v>
      </c>
      <c r="P418" s="23" t="s">
        <v>16</v>
      </c>
      <c r="Q418" s="16">
        <v>12</v>
      </c>
      <c r="R418" s="23">
        <v>11</v>
      </c>
      <c r="S418" s="24">
        <v>0.91666666666666663</v>
      </c>
      <c r="T418" s="16" t="s">
        <v>1007</v>
      </c>
      <c r="U418" s="17"/>
      <c r="V418" s="17" t="s">
        <v>3023</v>
      </c>
    </row>
    <row r="419" spans="1:22" x14ac:dyDescent="0.25">
      <c r="A419" s="23" t="s">
        <v>21</v>
      </c>
      <c r="B419" s="23" t="s">
        <v>22</v>
      </c>
      <c r="C419" s="16" t="s">
        <v>1008</v>
      </c>
      <c r="D419" s="23" t="s">
        <v>57</v>
      </c>
      <c r="E419" s="16" t="s">
        <v>1621</v>
      </c>
      <c r="F419" s="23">
        <v>1.1000000000000001</v>
      </c>
      <c r="G419" s="16" t="s">
        <v>1395</v>
      </c>
      <c r="H419" s="23" t="s">
        <v>23</v>
      </c>
      <c r="I419" s="16" t="s">
        <v>24</v>
      </c>
      <c r="J419" s="23" t="s">
        <v>25</v>
      </c>
      <c r="K419" s="16" t="s">
        <v>26</v>
      </c>
      <c r="L419" s="23" t="s">
        <v>14</v>
      </c>
      <c r="M419" s="16" t="s">
        <v>15</v>
      </c>
      <c r="N419" s="23">
        <v>2</v>
      </c>
      <c r="O419" s="16">
        <v>0.99</v>
      </c>
      <c r="P419" s="23" t="s">
        <v>27</v>
      </c>
      <c r="Q419" s="16">
        <v>100</v>
      </c>
      <c r="R419" s="23">
        <v>99</v>
      </c>
      <c r="S419" s="24">
        <v>0.99</v>
      </c>
      <c r="T419" s="16" t="s">
        <v>1007</v>
      </c>
      <c r="U419" s="17"/>
      <c r="V419" s="17" t="s">
        <v>3023</v>
      </c>
    </row>
    <row r="420" spans="1:22" x14ac:dyDescent="0.25">
      <c r="A420" s="23" t="s">
        <v>21</v>
      </c>
      <c r="B420" s="23" t="s">
        <v>22</v>
      </c>
      <c r="C420" s="16" t="s">
        <v>1008</v>
      </c>
      <c r="D420" s="23" t="s">
        <v>57</v>
      </c>
      <c r="E420" s="16" t="s">
        <v>1621</v>
      </c>
      <c r="F420" s="23">
        <v>1.1000000000000001</v>
      </c>
      <c r="G420" s="16" t="s">
        <v>1403</v>
      </c>
      <c r="H420" s="23" t="s">
        <v>48</v>
      </c>
      <c r="I420" s="16" t="s">
        <v>49</v>
      </c>
      <c r="J420" s="23" t="s">
        <v>50</v>
      </c>
      <c r="K420" s="16" t="s">
        <v>26</v>
      </c>
      <c r="L420" s="23" t="s">
        <v>14</v>
      </c>
      <c r="M420" s="16" t="s">
        <v>15</v>
      </c>
      <c r="N420" s="23">
        <v>2</v>
      </c>
      <c r="O420" s="16">
        <v>1</v>
      </c>
      <c r="P420" s="23" t="s">
        <v>16</v>
      </c>
      <c r="Q420" s="16">
        <v>100</v>
      </c>
      <c r="R420" s="23">
        <v>100</v>
      </c>
      <c r="S420" s="24">
        <v>1</v>
      </c>
      <c r="T420" s="16" t="s">
        <v>1007</v>
      </c>
      <c r="U420" s="17"/>
      <c r="V420" s="17" t="s">
        <v>3023</v>
      </c>
    </row>
    <row r="421" spans="1:22" x14ac:dyDescent="0.25">
      <c r="A421" s="23" t="s">
        <v>21</v>
      </c>
      <c r="B421" s="23" t="s">
        <v>22</v>
      </c>
      <c r="C421" s="16" t="s">
        <v>1008</v>
      </c>
      <c r="D421" s="23" t="s">
        <v>57</v>
      </c>
      <c r="E421" s="16" t="s">
        <v>1621</v>
      </c>
      <c r="F421" s="23">
        <v>1.1100000000000001</v>
      </c>
      <c r="G421" s="16" t="s">
        <v>1404</v>
      </c>
      <c r="H421" s="23" t="s">
        <v>51</v>
      </c>
      <c r="I421" s="16" t="s">
        <v>52</v>
      </c>
      <c r="J421" s="23" t="s">
        <v>53</v>
      </c>
      <c r="K421" s="16" t="s">
        <v>26</v>
      </c>
      <c r="L421" s="23" t="s">
        <v>14</v>
      </c>
      <c r="M421" s="16" t="s">
        <v>15</v>
      </c>
      <c r="N421" s="23">
        <v>2</v>
      </c>
      <c r="O421" s="16">
        <v>1</v>
      </c>
      <c r="P421" s="23" t="s">
        <v>16</v>
      </c>
      <c r="Q421" s="16">
        <v>100</v>
      </c>
      <c r="R421" s="23">
        <v>100</v>
      </c>
      <c r="S421" s="24">
        <v>1</v>
      </c>
      <c r="T421" s="16" t="s">
        <v>1007</v>
      </c>
      <c r="U421" s="17"/>
      <c r="V421" s="17" t="s">
        <v>3023</v>
      </c>
    </row>
    <row r="422" spans="1:22" x14ac:dyDescent="0.25">
      <c r="A422" s="23" t="s">
        <v>21</v>
      </c>
      <c r="B422" s="23" t="s">
        <v>22</v>
      </c>
      <c r="C422" s="16" t="s">
        <v>1008</v>
      </c>
      <c r="D422" s="23" t="s">
        <v>57</v>
      </c>
      <c r="E422" s="16" t="s">
        <v>1621</v>
      </c>
      <c r="F422" s="23">
        <v>1.2</v>
      </c>
      <c r="G422" s="16" t="s">
        <v>1396</v>
      </c>
      <c r="H422" s="23" t="s">
        <v>28</v>
      </c>
      <c r="I422" s="16" t="s">
        <v>29</v>
      </c>
      <c r="J422" s="23" t="s">
        <v>30</v>
      </c>
      <c r="K422" s="16" t="s">
        <v>26</v>
      </c>
      <c r="L422" s="23" t="s">
        <v>14</v>
      </c>
      <c r="M422" s="16" t="s">
        <v>15</v>
      </c>
      <c r="N422" s="23">
        <v>2</v>
      </c>
      <c r="O422" s="16">
        <v>1</v>
      </c>
      <c r="P422" s="23" t="s">
        <v>16</v>
      </c>
      <c r="Q422" s="16">
        <v>100</v>
      </c>
      <c r="R422" s="23">
        <v>100</v>
      </c>
      <c r="S422" s="24">
        <v>1</v>
      </c>
      <c r="T422" s="16" t="s">
        <v>1007</v>
      </c>
      <c r="U422" s="17"/>
      <c r="V422" s="17" t="s">
        <v>3023</v>
      </c>
    </row>
    <row r="423" spans="1:22" x14ac:dyDescent="0.25">
      <c r="A423" s="23" t="s">
        <v>21</v>
      </c>
      <c r="B423" s="23" t="s">
        <v>22</v>
      </c>
      <c r="C423" s="16" t="s">
        <v>1008</v>
      </c>
      <c r="D423" s="23" t="s">
        <v>57</v>
      </c>
      <c r="E423" s="16" t="s">
        <v>1621</v>
      </c>
      <c r="F423" s="23">
        <v>1.3</v>
      </c>
      <c r="G423" s="16" t="s">
        <v>1397</v>
      </c>
      <c r="H423" s="23" t="s">
        <v>31</v>
      </c>
      <c r="I423" s="16" t="s">
        <v>32</v>
      </c>
      <c r="J423" s="23" t="s">
        <v>33</v>
      </c>
      <c r="K423" s="16" t="s">
        <v>26</v>
      </c>
      <c r="L423" s="23" t="s">
        <v>14</v>
      </c>
      <c r="M423" s="16" t="s">
        <v>15</v>
      </c>
      <c r="N423" s="23">
        <v>2</v>
      </c>
      <c r="O423" s="16">
        <v>1</v>
      </c>
      <c r="P423" s="23" t="s">
        <v>16</v>
      </c>
      <c r="Q423" s="16">
        <v>100</v>
      </c>
      <c r="R423" s="23">
        <v>100</v>
      </c>
      <c r="S423" s="24">
        <v>1</v>
      </c>
      <c r="T423" s="16" t="s">
        <v>1007</v>
      </c>
      <c r="U423" s="17"/>
      <c r="V423" s="17" t="s">
        <v>3023</v>
      </c>
    </row>
    <row r="424" spans="1:22" x14ac:dyDescent="0.25">
      <c r="A424" s="23" t="s">
        <v>21</v>
      </c>
      <c r="B424" s="23" t="s">
        <v>22</v>
      </c>
      <c r="C424" s="16" t="s">
        <v>1008</v>
      </c>
      <c r="D424" s="23" t="s">
        <v>57</v>
      </c>
      <c r="E424" s="16" t="s">
        <v>1621</v>
      </c>
      <c r="F424" s="23">
        <v>1.4</v>
      </c>
      <c r="G424" s="16" t="s">
        <v>1398</v>
      </c>
      <c r="H424" s="23" t="s">
        <v>34</v>
      </c>
      <c r="I424" s="16" t="s">
        <v>32</v>
      </c>
      <c r="J424" s="23" t="s">
        <v>35</v>
      </c>
      <c r="K424" s="16" t="s">
        <v>26</v>
      </c>
      <c r="L424" s="23" t="s">
        <v>14</v>
      </c>
      <c r="M424" s="16" t="s">
        <v>15</v>
      </c>
      <c r="N424" s="23">
        <v>2</v>
      </c>
      <c r="O424" s="16">
        <v>1</v>
      </c>
      <c r="P424" s="23" t="s">
        <v>16</v>
      </c>
      <c r="Q424" s="16">
        <v>100</v>
      </c>
      <c r="R424" s="23">
        <v>100</v>
      </c>
      <c r="S424" s="24">
        <v>1</v>
      </c>
      <c r="T424" s="16" t="s">
        <v>1007</v>
      </c>
      <c r="U424" s="17"/>
      <c r="V424" s="17" t="s">
        <v>3023</v>
      </c>
    </row>
    <row r="425" spans="1:22" x14ac:dyDescent="0.25">
      <c r="A425" s="23" t="s">
        <v>21</v>
      </c>
      <c r="B425" s="23" t="s">
        <v>22</v>
      </c>
      <c r="C425" s="16" t="s">
        <v>1008</v>
      </c>
      <c r="D425" s="23" t="s">
        <v>57</v>
      </c>
      <c r="E425" s="16" t="s">
        <v>1621</v>
      </c>
      <c r="F425" s="23">
        <v>1.6</v>
      </c>
      <c r="G425" s="16" t="s">
        <v>1399</v>
      </c>
      <c r="H425" s="23" t="s">
        <v>36</v>
      </c>
      <c r="I425" s="16" t="s">
        <v>37</v>
      </c>
      <c r="J425" s="23" t="s">
        <v>38</v>
      </c>
      <c r="K425" s="16" t="s">
        <v>26</v>
      </c>
      <c r="L425" s="23" t="s">
        <v>14</v>
      </c>
      <c r="M425" s="16" t="s">
        <v>15</v>
      </c>
      <c r="N425" s="23">
        <v>2</v>
      </c>
      <c r="O425" s="16">
        <v>1</v>
      </c>
      <c r="P425" s="23" t="s">
        <v>16</v>
      </c>
      <c r="Q425" s="16">
        <v>100</v>
      </c>
      <c r="R425" s="23">
        <v>100</v>
      </c>
      <c r="S425" s="24">
        <v>1</v>
      </c>
      <c r="T425" s="16" t="s">
        <v>1007</v>
      </c>
      <c r="U425" s="17"/>
      <c r="V425" s="17" t="s">
        <v>3023</v>
      </c>
    </row>
    <row r="426" spans="1:22" x14ac:dyDescent="0.25">
      <c r="A426" s="23" t="s">
        <v>21</v>
      </c>
      <c r="B426" s="23" t="s">
        <v>22</v>
      </c>
      <c r="C426" s="16" t="s">
        <v>1008</v>
      </c>
      <c r="D426" s="23" t="s">
        <v>57</v>
      </c>
      <c r="E426" s="16" t="s">
        <v>1621</v>
      </c>
      <c r="F426" s="23">
        <v>1.7</v>
      </c>
      <c r="G426" s="16" t="s">
        <v>1400</v>
      </c>
      <c r="H426" s="23" t="s">
        <v>39</v>
      </c>
      <c r="I426" s="16" t="s">
        <v>40</v>
      </c>
      <c r="J426" s="23" t="s">
        <v>41</v>
      </c>
      <c r="K426" s="16" t="s">
        <v>26</v>
      </c>
      <c r="L426" s="23" t="s">
        <v>14</v>
      </c>
      <c r="M426" s="16" t="s">
        <v>15</v>
      </c>
      <c r="N426" s="23">
        <v>2</v>
      </c>
      <c r="O426" s="16">
        <v>1</v>
      </c>
      <c r="P426" s="23" t="s">
        <v>16</v>
      </c>
      <c r="Q426" s="16">
        <v>100</v>
      </c>
      <c r="R426" s="23">
        <v>100</v>
      </c>
      <c r="S426" s="24">
        <v>1</v>
      </c>
      <c r="T426" s="16" t="s">
        <v>1007</v>
      </c>
      <c r="U426" s="17"/>
      <c r="V426" s="17" t="s">
        <v>3023</v>
      </c>
    </row>
    <row r="427" spans="1:22" x14ac:dyDescent="0.25">
      <c r="A427" s="23" t="s">
        <v>21</v>
      </c>
      <c r="B427" s="23" t="s">
        <v>22</v>
      </c>
      <c r="C427" s="16" t="s">
        <v>1008</v>
      </c>
      <c r="D427" s="23" t="s">
        <v>57</v>
      </c>
      <c r="E427" s="16" t="s">
        <v>1621</v>
      </c>
      <c r="F427" s="23">
        <v>1.8</v>
      </c>
      <c r="G427" s="16" t="s">
        <v>1401</v>
      </c>
      <c r="H427" s="23" t="s">
        <v>42</v>
      </c>
      <c r="I427" s="16" t="s">
        <v>43</v>
      </c>
      <c r="J427" s="23" t="s">
        <v>44</v>
      </c>
      <c r="K427" s="16" t="s">
        <v>26</v>
      </c>
      <c r="L427" s="23" t="s">
        <v>14</v>
      </c>
      <c r="M427" s="16" t="s">
        <v>15</v>
      </c>
      <c r="N427" s="23">
        <v>2</v>
      </c>
      <c r="O427" s="16">
        <v>1</v>
      </c>
      <c r="P427" s="23" t="s">
        <v>16</v>
      </c>
      <c r="Q427" s="16">
        <v>100</v>
      </c>
      <c r="R427" s="23">
        <v>100</v>
      </c>
      <c r="S427" s="24">
        <v>1</v>
      </c>
      <c r="T427" s="16" t="s">
        <v>1007</v>
      </c>
      <c r="U427" s="17"/>
      <c r="V427" s="17" t="s">
        <v>3023</v>
      </c>
    </row>
    <row r="428" spans="1:22" x14ac:dyDescent="0.25">
      <c r="A428" s="23" t="s">
        <v>21</v>
      </c>
      <c r="B428" s="23" t="s">
        <v>22</v>
      </c>
      <c r="C428" s="16" t="s">
        <v>1008</v>
      </c>
      <c r="D428" s="23" t="s">
        <v>57</v>
      </c>
      <c r="E428" s="16" t="s">
        <v>1621</v>
      </c>
      <c r="F428" s="23">
        <v>1.9</v>
      </c>
      <c r="G428" s="16" t="s">
        <v>1402</v>
      </c>
      <c r="H428" s="23" t="s">
        <v>45</v>
      </c>
      <c r="I428" s="16" t="s">
        <v>46</v>
      </c>
      <c r="J428" s="23" t="s">
        <v>47</v>
      </c>
      <c r="K428" s="16" t="s">
        <v>26</v>
      </c>
      <c r="L428" s="23" t="s">
        <v>14</v>
      </c>
      <c r="M428" s="16" t="s">
        <v>15</v>
      </c>
      <c r="N428" s="23">
        <v>2</v>
      </c>
      <c r="O428" s="16">
        <v>0.93</v>
      </c>
      <c r="P428" s="23" t="s">
        <v>27</v>
      </c>
      <c r="Q428" s="16">
        <v>100</v>
      </c>
      <c r="R428" s="23">
        <v>93</v>
      </c>
      <c r="S428" s="24">
        <v>0.93</v>
      </c>
      <c r="T428" s="16" t="s">
        <v>1009</v>
      </c>
      <c r="U428" s="17"/>
      <c r="V428" s="17" t="s">
        <v>3023</v>
      </c>
    </row>
    <row r="429" spans="1:22" x14ac:dyDescent="0.25">
      <c r="A429" s="23" t="s">
        <v>21</v>
      </c>
      <c r="B429" s="23" t="s">
        <v>22</v>
      </c>
      <c r="C429" s="16" t="s">
        <v>1008</v>
      </c>
      <c r="D429" s="23" t="s">
        <v>57</v>
      </c>
      <c r="E429" s="16" t="s">
        <v>1622</v>
      </c>
      <c r="F429" s="23">
        <v>2.1</v>
      </c>
      <c r="G429" s="16" t="s">
        <v>1405</v>
      </c>
      <c r="H429" s="23" t="s">
        <v>54</v>
      </c>
      <c r="I429" s="16" t="s">
        <v>55</v>
      </c>
      <c r="J429" s="23" t="s">
        <v>56</v>
      </c>
      <c r="K429" s="16" t="s">
        <v>26</v>
      </c>
      <c r="L429" s="23" t="s">
        <v>14</v>
      </c>
      <c r="M429" s="16" t="s">
        <v>15</v>
      </c>
      <c r="N429" s="23">
        <v>2</v>
      </c>
      <c r="O429" s="16">
        <v>1</v>
      </c>
      <c r="P429" s="23" t="s">
        <v>16</v>
      </c>
      <c r="Q429" s="16">
        <v>100</v>
      </c>
      <c r="R429" s="23">
        <v>100</v>
      </c>
      <c r="S429" s="24">
        <v>1</v>
      </c>
      <c r="T429" s="16" t="s">
        <v>1007</v>
      </c>
      <c r="U429" s="17"/>
      <c r="V429" s="17" t="s">
        <v>3023</v>
      </c>
    </row>
    <row r="430" spans="1:22" x14ac:dyDescent="0.25">
      <c r="A430" s="23" t="s">
        <v>21</v>
      </c>
      <c r="B430" s="23" t="s">
        <v>22</v>
      </c>
      <c r="C430" s="16" t="s">
        <v>1008</v>
      </c>
      <c r="D430" s="23" t="s">
        <v>57</v>
      </c>
      <c r="E430" s="16" t="s">
        <v>1622</v>
      </c>
      <c r="F430" s="23">
        <v>2.2000000000000002</v>
      </c>
      <c r="G430" s="16" t="s">
        <v>1406</v>
      </c>
      <c r="H430" s="23" t="s">
        <v>60</v>
      </c>
      <c r="I430" s="16" t="s">
        <v>61</v>
      </c>
      <c r="J430" s="23" t="s">
        <v>62</v>
      </c>
      <c r="K430" s="16" t="s">
        <v>26</v>
      </c>
      <c r="L430" s="23" t="s">
        <v>14</v>
      </c>
      <c r="M430" s="16" t="s">
        <v>15</v>
      </c>
      <c r="N430" s="23">
        <v>2</v>
      </c>
      <c r="O430" s="16">
        <v>1</v>
      </c>
      <c r="P430" s="23" t="s">
        <v>16</v>
      </c>
      <c r="Q430" s="16">
        <v>100</v>
      </c>
      <c r="R430" s="23">
        <v>100</v>
      </c>
      <c r="S430" s="24">
        <v>1</v>
      </c>
      <c r="T430" s="16" t="s">
        <v>1007</v>
      </c>
      <c r="U430" s="17"/>
      <c r="V430" s="17" t="s">
        <v>3023</v>
      </c>
    </row>
    <row r="431" spans="1:22" x14ac:dyDescent="0.25">
      <c r="A431" s="23" t="s">
        <v>817</v>
      </c>
      <c r="B431" s="23" t="s">
        <v>818</v>
      </c>
      <c r="C431" s="16" t="s">
        <v>1006</v>
      </c>
      <c r="D431" s="23" t="s">
        <v>67</v>
      </c>
      <c r="E431" s="16" t="s">
        <v>1729</v>
      </c>
      <c r="F431" s="23">
        <v>2.1</v>
      </c>
      <c r="G431" s="16" t="s">
        <v>825</v>
      </c>
      <c r="H431" s="23" t="s">
        <v>1452</v>
      </c>
      <c r="I431" s="16" t="s">
        <v>826</v>
      </c>
      <c r="J431" s="23" t="s">
        <v>827</v>
      </c>
      <c r="K431" s="16" t="s">
        <v>26</v>
      </c>
      <c r="L431" s="23" t="s">
        <v>14</v>
      </c>
      <c r="M431" s="16" t="s">
        <v>74</v>
      </c>
      <c r="N431" s="23">
        <v>6</v>
      </c>
      <c r="O431" s="16">
        <v>0.99760000000000004</v>
      </c>
      <c r="P431" s="23" t="s">
        <v>27</v>
      </c>
      <c r="Q431" s="16">
        <v>100</v>
      </c>
      <c r="R431" s="23">
        <v>99.76</v>
      </c>
      <c r="S431" s="24">
        <v>0.99760000000000004</v>
      </c>
      <c r="T431" s="16" t="s">
        <v>1007</v>
      </c>
      <c r="U431" s="17"/>
      <c r="V431" s="17" t="s">
        <v>3023</v>
      </c>
    </row>
    <row r="432" spans="1:22" x14ac:dyDescent="0.25">
      <c r="A432" s="23" t="s">
        <v>817</v>
      </c>
      <c r="B432" s="23" t="s">
        <v>818</v>
      </c>
      <c r="C432" s="16" t="s">
        <v>1006</v>
      </c>
      <c r="D432" s="23" t="s">
        <v>67</v>
      </c>
      <c r="E432" s="16" t="s">
        <v>1730</v>
      </c>
      <c r="F432" s="23">
        <v>3.1</v>
      </c>
      <c r="G432" s="16" t="s">
        <v>828</v>
      </c>
      <c r="H432" s="23" t="s">
        <v>1453</v>
      </c>
      <c r="I432" s="16" t="s">
        <v>829</v>
      </c>
      <c r="J432" s="23" t="s">
        <v>830</v>
      </c>
      <c r="K432" s="16" t="s">
        <v>26</v>
      </c>
      <c r="L432" s="23" t="s">
        <v>14</v>
      </c>
      <c r="M432" s="16" t="s">
        <v>15</v>
      </c>
      <c r="N432" s="23">
        <v>2</v>
      </c>
      <c r="O432" s="16">
        <v>1.2615000000000001</v>
      </c>
      <c r="P432" s="23" t="s">
        <v>16</v>
      </c>
      <c r="Q432" s="16">
        <v>100</v>
      </c>
      <c r="R432" s="23">
        <v>126.15</v>
      </c>
      <c r="S432" s="24">
        <v>1.2615000000000001</v>
      </c>
      <c r="T432" s="16" t="s">
        <v>1007</v>
      </c>
      <c r="U432" s="17"/>
      <c r="V432" s="17" t="s">
        <v>3023</v>
      </c>
    </row>
    <row r="433" spans="1:22" x14ac:dyDescent="0.25">
      <c r="A433" s="23" t="s">
        <v>817</v>
      </c>
      <c r="B433" s="23" t="s">
        <v>818</v>
      </c>
      <c r="C433" s="16" t="s">
        <v>1006</v>
      </c>
      <c r="D433" s="23" t="s">
        <v>202</v>
      </c>
      <c r="E433" s="16" t="s">
        <v>1728</v>
      </c>
      <c r="F433" s="23">
        <v>1.1000000000000001</v>
      </c>
      <c r="G433" s="16" t="s">
        <v>819</v>
      </c>
      <c r="H433" s="23" t="s">
        <v>1450</v>
      </c>
      <c r="I433" s="16" t="s">
        <v>820</v>
      </c>
      <c r="J433" s="23" t="s">
        <v>821</v>
      </c>
      <c r="K433" s="16" t="s">
        <v>26</v>
      </c>
      <c r="L433" s="23" t="s">
        <v>14</v>
      </c>
      <c r="M433" s="16" t="s">
        <v>74</v>
      </c>
      <c r="N433" s="23">
        <v>6</v>
      </c>
      <c r="O433" s="16">
        <v>0.60899999999999999</v>
      </c>
      <c r="P433" s="23" t="s">
        <v>75</v>
      </c>
      <c r="Q433" s="16">
        <v>100</v>
      </c>
      <c r="R433" s="23">
        <v>60.9</v>
      </c>
      <c r="S433" s="24">
        <v>0.60899999999999999</v>
      </c>
      <c r="T433" s="16" t="s">
        <v>1010</v>
      </c>
      <c r="U433" s="17"/>
      <c r="V433" s="17" t="s">
        <v>3023</v>
      </c>
    </row>
    <row r="434" spans="1:22" x14ac:dyDescent="0.25">
      <c r="A434" s="23" t="s">
        <v>817</v>
      </c>
      <c r="B434" s="23" t="s">
        <v>818</v>
      </c>
      <c r="C434" s="16" t="s">
        <v>1006</v>
      </c>
      <c r="D434" s="23" t="s">
        <v>202</v>
      </c>
      <c r="E434" s="16" t="s">
        <v>1728</v>
      </c>
      <c r="F434" s="23">
        <v>1.3</v>
      </c>
      <c r="G434" s="16" t="s">
        <v>822</v>
      </c>
      <c r="H434" s="23" t="s">
        <v>1451</v>
      </c>
      <c r="I434" s="16" t="s">
        <v>823</v>
      </c>
      <c r="J434" s="23" t="s">
        <v>824</v>
      </c>
      <c r="K434" s="16" t="s">
        <v>26</v>
      </c>
      <c r="L434" s="23" t="s">
        <v>14</v>
      </c>
      <c r="M434" s="16" t="s">
        <v>15</v>
      </c>
      <c r="N434" s="23">
        <v>2</v>
      </c>
      <c r="O434" s="16">
        <v>0.72199999999999998</v>
      </c>
      <c r="P434" s="23" t="s">
        <v>75</v>
      </c>
      <c r="Q434" s="16">
        <v>100</v>
      </c>
      <c r="R434" s="23">
        <v>72.2</v>
      </c>
      <c r="S434" s="24">
        <v>0.72199999999999998</v>
      </c>
      <c r="T434" s="16" t="s">
        <v>1010</v>
      </c>
      <c r="U434" s="17"/>
      <c r="V434" s="17" t="s">
        <v>3023</v>
      </c>
    </row>
    <row r="435" spans="1:22" x14ac:dyDescent="0.25">
      <c r="A435" s="23" t="s">
        <v>138</v>
      </c>
      <c r="B435" s="23" t="s">
        <v>139</v>
      </c>
      <c r="C435" s="16" t="s">
        <v>1006</v>
      </c>
      <c r="D435" s="23" t="s">
        <v>140</v>
      </c>
      <c r="E435" s="16" t="s">
        <v>1637</v>
      </c>
      <c r="F435" s="23">
        <v>10.11</v>
      </c>
      <c r="G435" s="16" t="s">
        <v>2958</v>
      </c>
      <c r="H435" s="23" t="s">
        <v>2959</v>
      </c>
      <c r="I435" s="16" t="s">
        <v>2960</v>
      </c>
      <c r="J435" s="23" t="s">
        <v>2961</v>
      </c>
      <c r="K435" s="16" t="s">
        <v>26</v>
      </c>
      <c r="L435" s="23" t="s">
        <v>66</v>
      </c>
      <c r="M435" s="16" t="s">
        <v>3016</v>
      </c>
      <c r="N435" s="23">
        <v>1</v>
      </c>
      <c r="O435" s="16">
        <v>1.0067999999999999</v>
      </c>
      <c r="P435" s="23" t="s">
        <v>16</v>
      </c>
      <c r="Q435" s="16">
        <v>148</v>
      </c>
      <c r="R435" s="23">
        <v>149</v>
      </c>
      <c r="S435" s="24">
        <v>1.0067567567567568</v>
      </c>
      <c r="T435" s="16" t="s">
        <v>1007</v>
      </c>
      <c r="U435" s="17"/>
      <c r="V435" s="17" t="s">
        <v>3023</v>
      </c>
    </row>
    <row r="436" spans="1:22" x14ac:dyDescent="0.25">
      <c r="A436" s="23" t="s">
        <v>138</v>
      </c>
      <c r="B436" s="23" t="s">
        <v>139</v>
      </c>
      <c r="C436" s="16" t="s">
        <v>1006</v>
      </c>
      <c r="D436" s="23" t="s">
        <v>140</v>
      </c>
      <c r="E436" s="16" t="s">
        <v>1637</v>
      </c>
      <c r="F436" s="23">
        <v>10.119999999999999</v>
      </c>
      <c r="G436" s="16" t="s">
        <v>2962</v>
      </c>
      <c r="H436" s="23" t="s">
        <v>2963</v>
      </c>
      <c r="I436" s="16" t="s">
        <v>2964</v>
      </c>
      <c r="J436" s="23" t="s">
        <v>2452</v>
      </c>
      <c r="K436" s="16" t="s">
        <v>26</v>
      </c>
      <c r="L436" s="23" t="s">
        <v>66</v>
      </c>
      <c r="M436" s="16" t="s">
        <v>3016</v>
      </c>
      <c r="N436" s="23">
        <v>1</v>
      </c>
      <c r="O436" s="16">
        <v>1.0012000000000001</v>
      </c>
      <c r="P436" s="23" t="s">
        <v>16</v>
      </c>
      <c r="Q436" s="16">
        <v>14316</v>
      </c>
      <c r="R436" s="23">
        <v>14333</v>
      </c>
      <c r="S436" s="24">
        <v>1.0011874825370215</v>
      </c>
      <c r="T436" s="16" t="s">
        <v>1007</v>
      </c>
      <c r="U436" s="17"/>
      <c r="V436" s="17" t="s">
        <v>3023</v>
      </c>
    </row>
    <row r="437" spans="1:22" x14ac:dyDescent="0.25">
      <c r="A437" s="23" t="s">
        <v>138</v>
      </c>
      <c r="B437" s="23" t="s">
        <v>139</v>
      </c>
      <c r="C437" s="16" t="s">
        <v>1006</v>
      </c>
      <c r="D437" s="23" t="s">
        <v>140</v>
      </c>
      <c r="E437" s="16" t="s">
        <v>1637</v>
      </c>
      <c r="F437" s="23">
        <v>10.14</v>
      </c>
      <c r="G437" s="16" t="s">
        <v>146</v>
      </c>
      <c r="H437" s="23" t="s">
        <v>1872</v>
      </c>
      <c r="I437" s="16" t="s">
        <v>147</v>
      </c>
      <c r="J437" s="23" t="s">
        <v>148</v>
      </c>
      <c r="K437" s="16" t="s">
        <v>26</v>
      </c>
      <c r="L437" s="23" t="s">
        <v>66</v>
      </c>
      <c r="M437" s="16" t="s">
        <v>15</v>
      </c>
      <c r="N437" s="23">
        <v>2</v>
      </c>
      <c r="O437" s="16">
        <v>1.0475000000000001</v>
      </c>
      <c r="P437" s="23" t="s">
        <v>16</v>
      </c>
      <c r="Q437" s="16">
        <v>0.84379999999999999</v>
      </c>
      <c r="R437" s="23">
        <v>0.88390000000000002</v>
      </c>
      <c r="S437" s="24">
        <v>1.0475231097416449</v>
      </c>
      <c r="T437" s="16" t="s">
        <v>1007</v>
      </c>
      <c r="U437" s="17"/>
      <c r="V437" s="17" t="s">
        <v>3023</v>
      </c>
    </row>
    <row r="438" spans="1:22" x14ac:dyDescent="0.25">
      <c r="A438" s="23" t="s">
        <v>138</v>
      </c>
      <c r="B438" s="23" t="s">
        <v>139</v>
      </c>
      <c r="C438" s="16" t="s">
        <v>1006</v>
      </c>
      <c r="D438" s="23" t="s">
        <v>140</v>
      </c>
      <c r="E438" s="16" t="s">
        <v>1636</v>
      </c>
      <c r="F438" s="23">
        <v>9.11</v>
      </c>
      <c r="G438" s="16" t="s">
        <v>1847</v>
      </c>
      <c r="H438" s="23" t="s">
        <v>1871</v>
      </c>
      <c r="I438" s="16" t="s">
        <v>145</v>
      </c>
      <c r="J438" s="23" t="s">
        <v>1948</v>
      </c>
      <c r="K438" s="16" t="s">
        <v>26</v>
      </c>
      <c r="L438" s="23" t="s">
        <v>66</v>
      </c>
      <c r="M438" s="16" t="s">
        <v>15</v>
      </c>
      <c r="N438" s="23">
        <v>2</v>
      </c>
      <c r="O438" s="16">
        <v>1.2902</v>
      </c>
      <c r="P438" s="23" t="s">
        <v>16</v>
      </c>
      <c r="Q438" s="16">
        <v>0.54</v>
      </c>
      <c r="R438" s="23">
        <v>0.69669999999999999</v>
      </c>
      <c r="S438" s="24">
        <v>1.2901851851851851</v>
      </c>
      <c r="T438" s="16" t="s">
        <v>1007</v>
      </c>
      <c r="U438" s="17"/>
      <c r="V438" s="17" t="s">
        <v>3023</v>
      </c>
    </row>
    <row r="439" spans="1:22" x14ac:dyDescent="0.25">
      <c r="A439" s="23" t="s">
        <v>138</v>
      </c>
      <c r="B439" s="23" t="s">
        <v>139</v>
      </c>
      <c r="C439" s="16" t="s">
        <v>1006</v>
      </c>
      <c r="D439" s="23" t="s">
        <v>140</v>
      </c>
      <c r="E439" s="16" t="s">
        <v>1636</v>
      </c>
      <c r="F439" s="23">
        <v>9.8000000000000007</v>
      </c>
      <c r="G439" s="16" t="s">
        <v>143</v>
      </c>
      <c r="H439" s="23" t="s">
        <v>1870</v>
      </c>
      <c r="I439" s="16" t="s">
        <v>1916</v>
      </c>
      <c r="J439" s="23" t="s">
        <v>144</v>
      </c>
      <c r="K439" s="16" t="s">
        <v>26</v>
      </c>
      <c r="L439" s="23" t="s">
        <v>66</v>
      </c>
      <c r="M439" s="16" t="s">
        <v>15</v>
      </c>
      <c r="N439" s="23">
        <v>2</v>
      </c>
      <c r="O439" s="16">
        <v>0.99460000000000004</v>
      </c>
      <c r="P439" s="23" t="s">
        <v>27</v>
      </c>
      <c r="Q439" s="16">
        <v>94.31</v>
      </c>
      <c r="R439" s="23">
        <v>93.8</v>
      </c>
      <c r="S439" s="24">
        <v>0.99459230198282256</v>
      </c>
      <c r="T439" s="16" t="s">
        <v>1007</v>
      </c>
      <c r="U439" s="17"/>
      <c r="V439" s="17" t="s">
        <v>3023</v>
      </c>
    </row>
    <row r="440" spans="1:22" x14ac:dyDescent="0.25">
      <c r="A440" s="23" t="s">
        <v>2167</v>
      </c>
      <c r="B440" s="23" t="s">
        <v>2275</v>
      </c>
      <c r="C440" s="16" t="s">
        <v>1008</v>
      </c>
      <c r="D440" s="23" t="s">
        <v>213</v>
      </c>
      <c r="E440" s="16" t="s">
        <v>2276</v>
      </c>
      <c r="F440" s="23">
        <v>19.399999999999999</v>
      </c>
      <c r="G440" s="16" t="s">
        <v>2965</v>
      </c>
      <c r="H440" s="23" t="s">
        <v>2966</v>
      </c>
      <c r="I440" s="16" t="s">
        <v>2967</v>
      </c>
      <c r="J440" s="23" t="s">
        <v>2965</v>
      </c>
      <c r="K440" s="16" t="s">
        <v>26</v>
      </c>
      <c r="L440" s="23" t="s">
        <v>66</v>
      </c>
      <c r="M440" s="16" t="s">
        <v>3016</v>
      </c>
      <c r="N440" s="23">
        <v>1</v>
      </c>
      <c r="O440" s="16">
        <v>0.28570000000000001</v>
      </c>
      <c r="P440" s="23" t="s">
        <v>75</v>
      </c>
      <c r="Q440" s="16">
        <v>91</v>
      </c>
      <c r="R440" s="23">
        <v>26</v>
      </c>
      <c r="S440" s="24">
        <v>0.2857142857142857</v>
      </c>
      <c r="T440" s="16" t="s">
        <v>1010</v>
      </c>
      <c r="U440" s="17"/>
      <c r="V440" s="17" t="s">
        <v>3023</v>
      </c>
    </row>
    <row r="441" spans="1:22" x14ac:dyDescent="0.25">
      <c r="A441" s="23" t="s">
        <v>2167</v>
      </c>
      <c r="B441" s="23" t="s">
        <v>2275</v>
      </c>
      <c r="C441" s="16" t="s">
        <v>1008</v>
      </c>
      <c r="D441" s="23" t="s">
        <v>213</v>
      </c>
      <c r="E441" s="16" t="s">
        <v>2276</v>
      </c>
      <c r="F441" s="23">
        <v>19.5</v>
      </c>
      <c r="G441" s="16" t="s">
        <v>2968</v>
      </c>
      <c r="H441" s="23" t="s">
        <v>2969</v>
      </c>
      <c r="I441" s="16" t="s">
        <v>2970</v>
      </c>
      <c r="J441" s="23" t="s">
        <v>2971</v>
      </c>
      <c r="K441" s="16" t="s">
        <v>26</v>
      </c>
      <c r="L441" s="23" t="s">
        <v>14</v>
      </c>
      <c r="M441" s="16" t="s">
        <v>3016</v>
      </c>
      <c r="N441" s="23">
        <v>1</v>
      </c>
      <c r="O441" s="16">
        <v>1</v>
      </c>
      <c r="P441" s="23" t="s">
        <v>16</v>
      </c>
      <c r="Q441" s="16">
        <v>1</v>
      </c>
      <c r="R441" s="23">
        <v>1</v>
      </c>
      <c r="S441" s="24">
        <v>1</v>
      </c>
      <c r="T441" s="16" t="s">
        <v>1007</v>
      </c>
      <c r="U441" s="17"/>
      <c r="V441" s="17" t="s">
        <v>3023</v>
      </c>
    </row>
    <row r="442" spans="1:22" x14ac:dyDescent="0.25">
      <c r="A442" s="23" t="s">
        <v>2167</v>
      </c>
      <c r="B442" s="23" t="s">
        <v>2275</v>
      </c>
      <c r="C442" s="16" t="s">
        <v>1008</v>
      </c>
      <c r="D442" s="23" t="s">
        <v>213</v>
      </c>
      <c r="E442" s="16" t="s">
        <v>2277</v>
      </c>
      <c r="F442" s="23">
        <v>20.3</v>
      </c>
      <c r="G442" s="16" t="s">
        <v>2972</v>
      </c>
      <c r="H442" s="23" t="s">
        <v>2973</v>
      </c>
      <c r="I442" s="16" t="s">
        <v>2974</v>
      </c>
      <c r="J442" s="23" t="s">
        <v>2975</v>
      </c>
      <c r="K442" s="16" t="s">
        <v>26</v>
      </c>
      <c r="L442" s="23" t="s">
        <v>14</v>
      </c>
      <c r="M442" s="16" t="s">
        <v>3016</v>
      </c>
      <c r="N442" s="23">
        <v>1</v>
      </c>
      <c r="O442" s="16">
        <v>1</v>
      </c>
      <c r="P442" s="23" t="s">
        <v>16</v>
      </c>
      <c r="Q442" s="16">
        <v>1</v>
      </c>
      <c r="R442" s="23">
        <v>1</v>
      </c>
      <c r="S442" s="24">
        <v>1</v>
      </c>
      <c r="T442" s="16" t="s">
        <v>1007</v>
      </c>
      <c r="U442" s="17"/>
      <c r="V442" s="17" t="s">
        <v>3023</v>
      </c>
    </row>
    <row r="443" spans="1:22" x14ac:dyDescent="0.25">
      <c r="A443" s="23" t="s">
        <v>866</v>
      </c>
      <c r="B443" s="23" t="s">
        <v>867</v>
      </c>
      <c r="C443" s="16" t="s">
        <v>1006</v>
      </c>
      <c r="D443" s="23" t="s">
        <v>57</v>
      </c>
      <c r="E443" s="16" t="s">
        <v>1736</v>
      </c>
      <c r="F443" s="23">
        <v>7.5</v>
      </c>
      <c r="G443" s="16" t="s">
        <v>2976</v>
      </c>
      <c r="H443" s="23" t="s">
        <v>2977</v>
      </c>
      <c r="I443" s="16" t="s">
        <v>2978</v>
      </c>
      <c r="J443" s="23" t="s">
        <v>2979</v>
      </c>
      <c r="K443" s="16" t="s">
        <v>26</v>
      </c>
      <c r="L443" s="23" t="s">
        <v>14</v>
      </c>
      <c r="M443" s="16" t="s">
        <v>3016</v>
      </c>
      <c r="N443" s="23">
        <v>1</v>
      </c>
      <c r="O443" s="16">
        <v>1</v>
      </c>
      <c r="P443" s="23" t="s">
        <v>16</v>
      </c>
      <c r="Q443" s="16">
        <v>1</v>
      </c>
      <c r="R443" s="23">
        <v>1</v>
      </c>
      <c r="S443" s="24">
        <v>1</v>
      </c>
      <c r="T443" s="16" t="s">
        <v>1007</v>
      </c>
      <c r="U443" s="17"/>
      <c r="V443" s="17" t="s">
        <v>3023</v>
      </c>
    </row>
    <row r="444" spans="1:22" x14ac:dyDescent="0.25">
      <c r="A444" s="23" t="s">
        <v>866</v>
      </c>
      <c r="B444" s="23" t="s">
        <v>867</v>
      </c>
      <c r="C444" s="16" t="s">
        <v>1006</v>
      </c>
      <c r="D444" s="23" t="s">
        <v>57</v>
      </c>
      <c r="E444" s="16" t="s">
        <v>1736</v>
      </c>
      <c r="F444" s="23">
        <v>7.6</v>
      </c>
      <c r="G444" s="16" t="s">
        <v>1860</v>
      </c>
      <c r="H444" s="23" t="s">
        <v>1464</v>
      </c>
      <c r="I444" s="16" t="s">
        <v>868</v>
      </c>
      <c r="J444" s="23" t="s">
        <v>869</v>
      </c>
      <c r="K444" s="16" t="s">
        <v>26</v>
      </c>
      <c r="L444" s="23" t="s">
        <v>14</v>
      </c>
      <c r="M444" s="16" t="s">
        <v>15</v>
      </c>
      <c r="N444" s="23">
        <v>2</v>
      </c>
      <c r="O444" s="16">
        <v>1</v>
      </c>
      <c r="P444" s="23" t="s">
        <v>16</v>
      </c>
      <c r="Q444" s="16">
        <v>1</v>
      </c>
      <c r="R444" s="23">
        <v>1</v>
      </c>
      <c r="S444" s="24">
        <v>1</v>
      </c>
      <c r="T444" s="16" t="s">
        <v>1007</v>
      </c>
      <c r="U444" s="17"/>
      <c r="V444" s="17" t="s">
        <v>3023</v>
      </c>
    </row>
    <row r="445" spans="1:22" x14ac:dyDescent="0.25">
      <c r="A445" s="23" t="s">
        <v>866</v>
      </c>
      <c r="B445" s="23" t="s">
        <v>867</v>
      </c>
      <c r="C445" s="16" t="s">
        <v>1006</v>
      </c>
      <c r="D445" s="23" t="s">
        <v>57</v>
      </c>
      <c r="E445" s="16" t="s">
        <v>2278</v>
      </c>
      <c r="F445" s="23">
        <v>8.4</v>
      </c>
      <c r="G445" s="16" t="s">
        <v>2980</v>
      </c>
      <c r="H445" s="23" t="s">
        <v>2981</v>
      </c>
      <c r="I445" s="16" t="s">
        <v>2982</v>
      </c>
      <c r="J445" s="23" t="s">
        <v>2983</v>
      </c>
      <c r="K445" s="16" t="s">
        <v>26</v>
      </c>
      <c r="L445" s="23" t="s">
        <v>14</v>
      </c>
      <c r="M445" s="16" t="s">
        <v>3016</v>
      </c>
      <c r="N445" s="23">
        <v>1</v>
      </c>
      <c r="O445" s="16">
        <v>1.0906</v>
      </c>
      <c r="P445" s="23" t="s">
        <v>16</v>
      </c>
      <c r="Q445" s="16">
        <v>0.9</v>
      </c>
      <c r="R445" s="23">
        <v>0.98150000000000004</v>
      </c>
      <c r="S445" s="24">
        <v>1.0905555555555555</v>
      </c>
      <c r="T445" s="16" t="s">
        <v>1007</v>
      </c>
      <c r="U445" s="17"/>
      <c r="V445" s="17" t="s">
        <v>3023</v>
      </c>
    </row>
    <row r="446" spans="1:22" x14ac:dyDescent="0.25">
      <c r="A446" s="23" t="s">
        <v>866</v>
      </c>
      <c r="B446" s="23" t="s">
        <v>867</v>
      </c>
      <c r="C446" s="16" t="s">
        <v>1006</v>
      </c>
      <c r="D446" s="23" t="s">
        <v>57</v>
      </c>
      <c r="E446" s="16" t="s">
        <v>1737</v>
      </c>
      <c r="F446" s="23">
        <v>9.3000000000000007</v>
      </c>
      <c r="G446" s="16" t="s">
        <v>870</v>
      </c>
      <c r="H446" s="23" t="s">
        <v>1465</v>
      </c>
      <c r="I446" s="16" t="s">
        <v>871</v>
      </c>
      <c r="J446" s="23" t="s">
        <v>872</v>
      </c>
      <c r="K446" s="16" t="s">
        <v>26</v>
      </c>
      <c r="L446" s="23" t="s">
        <v>14</v>
      </c>
      <c r="M446" s="16" t="s">
        <v>15</v>
      </c>
      <c r="N446" s="23">
        <v>2</v>
      </c>
      <c r="O446" s="16">
        <v>1</v>
      </c>
      <c r="P446" s="23" t="s">
        <v>16</v>
      </c>
      <c r="Q446" s="16">
        <v>1</v>
      </c>
      <c r="R446" s="23">
        <v>1</v>
      </c>
      <c r="S446" s="24">
        <v>1</v>
      </c>
      <c r="T446" s="16" t="s">
        <v>1007</v>
      </c>
      <c r="U446" s="17"/>
      <c r="V446" s="17" t="s">
        <v>3023</v>
      </c>
    </row>
    <row r="447" spans="1:22" x14ac:dyDescent="0.25">
      <c r="A447" s="23" t="s">
        <v>809</v>
      </c>
      <c r="B447" s="23" t="s">
        <v>810</v>
      </c>
      <c r="C447" s="16" t="s">
        <v>1013</v>
      </c>
      <c r="D447" s="23" t="s">
        <v>202</v>
      </c>
      <c r="E447" s="16" t="s">
        <v>1726</v>
      </c>
      <c r="F447" s="23">
        <v>5.5</v>
      </c>
      <c r="G447" s="16" t="s">
        <v>2984</v>
      </c>
      <c r="H447" s="23" t="s">
        <v>2985</v>
      </c>
      <c r="I447" s="16" t="s">
        <v>2986</v>
      </c>
      <c r="J447" s="23" t="s">
        <v>2987</v>
      </c>
      <c r="K447" s="16" t="s">
        <v>26</v>
      </c>
      <c r="L447" s="23" t="s">
        <v>14</v>
      </c>
      <c r="M447" s="16" t="s">
        <v>3016</v>
      </c>
      <c r="N447" s="23">
        <v>1</v>
      </c>
      <c r="O447" s="16">
        <v>0.92</v>
      </c>
      <c r="P447" s="23" t="s">
        <v>27</v>
      </c>
      <c r="Q447" s="16">
        <v>0.9</v>
      </c>
      <c r="R447" s="23">
        <v>0.82799999999999996</v>
      </c>
      <c r="S447" s="24">
        <v>0.91999999999999993</v>
      </c>
      <c r="T447" s="16" t="s">
        <v>1009</v>
      </c>
      <c r="U447" s="17"/>
      <c r="V447" s="17" t="s">
        <v>3023</v>
      </c>
    </row>
    <row r="448" spans="1:22" x14ac:dyDescent="0.25">
      <c r="A448" s="23" t="s">
        <v>809</v>
      </c>
      <c r="B448" s="23" t="s">
        <v>810</v>
      </c>
      <c r="C448" s="16" t="s">
        <v>1013</v>
      </c>
      <c r="D448" s="23" t="s">
        <v>202</v>
      </c>
      <c r="E448" s="16" t="s">
        <v>1726</v>
      </c>
      <c r="F448" s="23">
        <v>5.6</v>
      </c>
      <c r="G448" s="16" t="s">
        <v>2988</v>
      </c>
      <c r="H448" s="23" t="s">
        <v>2989</v>
      </c>
      <c r="I448" s="16" t="s">
        <v>2990</v>
      </c>
      <c r="J448" s="23" t="s">
        <v>2991</v>
      </c>
      <c r="K448" s="16" t="s">
        <v>26</v>
      </c>
      <c r="L448" s="23" t="s">
        <v>14</v>
      </c>
      <c r="M448" s="16" t="s">
        <v>3016</v>
      </c>
      <c r="N448" s="23">
        <v>1</v>
      </c>
      <c r="O448" s="16">
        <v>1</v>
      </c>
      <c r="P448" s="23" t="s">
        <v>16</v>
      </c>
      <c r="Q448" s="16">
        <v>1</v>
      </c>
      <c r="R448" s="23">
        <v>1</v>
      </c>
      <c r="S448" s="24">
        <v>1</v>
      </c>
      <c r="T448" s="16" t="s">
        <v>1007</v>
      </c>
      <c r="U448" s="17"/>
      <c r="V448" s="17" t="s">
        <v>3023</v>
      </c>
    </row>
    <row r="449" spans="1:22" x14ac:dyDescent="0.25">
      <c r="A449" s="23" t="s">
        <v>809</v>
      </c>
      <c r="B449" s="23" t="s">
        <v>810</v>
      </c>
      <c r="C449" s="16" t="s">
        <v>1013</v>
      </c>
      <c r="D449" s="23" t="s">
        <v>202</v>
      </c>
      <c r="E449" s="16" t="s">
        <v>1726</v>
      </c>
      <c r="F449" s="23">
        <v>5.7</v>
      </c>
      <c r="G449" s="16" t="s">
        <v>811</v>
      </c>
      <c r="H449" s="23" t="s">
        <v>1448</v>
      </c>
      <c r="I449" s="16" t="s">
        <v>812</v>
      </c>
      <c r="J449" s="23" t="s">
        <v>813</v>
      </c>
      <c r="K449" s="16" t="s">
        <v>26</v>
      </c>
      <c r="L449" s="23" t="s">
        <v>14</v>
      </c>
      <c r="M449" s="16" t="s">
        <v>15</v>
      </c>
      <c r="N449" s="23">
        <v>2</v>
      </c>
      <c r="O449" s="16">
        <v>1</v>
      </c>
      <c r="P449" s="23" t="s">
        <v>16</v>
      </c>
      <c r="Q449" s="16">
        <v>1</v>
      </c>
      <c r="R449" s="23">
        <v>1</v>
      </c>
      <c r="S449" s="24">
        <v>1</v>
      </c>
      <c r="T449" s="16" t="s">
        <v>1007</v>
      </c>
      <c r="U449" s="17"/>
      <c r="V449" s="17" t="s">
        <v>3023</v>
      </c>
    </row>
    <row r="450" spans="1:22" x14ac:dyDescent="0.25">
      <c r="A450" s="23" t="s">
        <v>809</v>
      </c>
      <c r="B450" s="23" t="s">
        <v>810</v>
      </c>
      <c r="C450" s="16" t="s">
        <v>1013</v>
      </c>
      <c r="D450" s="23" t="s">
        <v>202</v>
      </c>
      <c r="E450" s="16" t="s">
        <v>1727</v>
      </c>
      <c r="F450" s="23">
        <v>6.3</v>
      </c>
      <c r="G450" s="16" t="s">
        <v>814</v>
      </c>
      <c r="H450" s="23" t="s">
        <v>1449</v>
      </c>
      <c r="I450" s="16" t="s">
        <v>815</v>
      </c>
      <c r="J450" s="23" t="s">
        <v>816</v>
      </c>
      <c r="K450" s="16" t="s">
        <v>26</v>
      </c>
      <c r="L450" s="23" t="s">
        <v>14</v>
      </c>
      <c r="M450" s="16" t="s">
        <v>15</v>
      </c>
      <c r="N450" s="23">
        <v>2</v>
      </c>
      <c r="O450" s="16">
        <v>1</v>
      </c>
      <c r="P450" s="23" t="s">
        <v>16</v>
      </c>
      <c r="Q450" s="16">
        <v>1</v>
      </c>
      <c r="R450" s="23">
        <v>1</v>
      </c>
      <c r="S450" s="24">
        <v>1</v>
      </c>
      <c r="T450" s="16" t="s">
        <v>1007</v>
      </c>
      <c r="U450" s="17"/>
      <c r="V450" s="17" t="s">
        <v>3023</v>
      </c>
    </row>
    <row r="451" spans="1:22" x14ac:dyDescent="0.25">
      <c r="A451" s="23" t="s">
        <v>1367</v>
      </c>
      <c r="B451" s="23" t="s">
        <v>1618</v>
      </c>
      <c r="C451" s="16" t="s">
        <v>1006</v>
      </c>
      <c r="D451" s="23" t="s">
        <v>135</v>
      </c>
      <c r="E451" s="16" t="s">
        <v>1682</v>
      </c>
      <c r="F451" s="23">
        <v>10.199999999999999</v>
      </c>
      <c r="G451" s="16" t="s">
        <v>1491</v>
      </c>
      <c r="H451" s="23" t="s">
        <v>1758</v>
      </c>
      <c r="I451" s="16" t="s">
        <v>1780</v>
      </c>
      <c r="J451" s="23" t="s">
        <v>1801</v>
      </c>
      <c r="K451" s="16" t="s">
        <v>26</v>
      </c>
      <c r="L451" s="23" t="s">
        <v>66</v>
      </c>
      <c r="M451" s="16" t="s">
        <v>15</v>
      </c>
      <c r="N451" s="23">
        <v>2</v>
      </c>
      <c r="O451" s="16">
        <v>0.89739999999999998</v>
      </c>
      <c r="P451" s="23" t="s">
        <v>27</v>
      </c>
      <c r="Q451" s="16">
        <v>604</v>
      </c>
      <c r="R451" s="23">
        <v>542</v>
      </c>
      <c r="S451" s="24">
        <v>0.89735099337748347</v>
      </c>
      <c r="T451" s="16" t="s">
        <v>1009</v>
      </c>
      <c r="U451" s="17"/>
      <c r="V451" s="17" t="s">
        <v>3023</v>
      </c>
    </row>
    <row r="452" spans="1:22" x14ac:dyDescent="0.25">
      <c r="A452" s="23" t="s">
        <v>1367</v>
      </c>
      <c r="B452" s="23" t="s">
        <v>1618</v>
      </c>
      <c r="C452" s="16" t="s">
        <v>1006</v>
      </c>
      <c r="D452" s="23" t="s">
        <v>135</v>
      </c>
      <c r="E452" s="16" t="s">
        <v>1683</v>
      </c>
      <c r="F452" s="23">
        <v>11.1</v>
      </c>
      <c r="G452" s="16" t="s">
        <v>1490</v>
      </c>
      <c r="H452" s="23" t="s">
        <v>1759</v>
      </c>
      <c r="I452" s="16" t="s">
        <v>1781</v>
      </c>
      <c r="J452" s="23" t="s">
        <v>1781</v>
      </c>
      <c r="K452" s="16" t="s">
        <v>26</v>
      </c>
      <c r="L452" s="23" t="s">
        <v>66</v>
      </c>
      <c r="M452" s="16" t="s">
        <v>15</v>
      </c>
      <c r="N452" s="23">
        <v>2</v>
      </c>
      <c r="O452" s="16">
        <v>0.86270000000000002</v>
      </c>
      <c r="P452" s="23" t="s">
        <v>27</v>
      </c>
      <c r="Q452" s="16">
        <v>306</v>
      </c>
      <c r="R452" s="23">
        <v>264</v>
      </c>
      <c r="S452" s="24">
        <v>0.86274509803921573</v>
      </c>
      <c r="T452" s="16" t="s">
        <v>1009</v>
      </c>
      <c r="U452" s="17"/>
      <c r="V452" s="17" t="s">
        <v>3023</v>
      </c>
    </row>
    <row r="453" spans="1:22" x14ac:dyDescent="0.25">
      <c r="A453" s="23" t="s">
        <v>1367</v>
      </c>
      <c r="B453" s="23" t="s">
        <v>1618</v>
      </c>
      <c r="C453" s="16" t="s">
        <v>1006</v>
      </c>
      <c r="D453" s="23" t="s">
        <v>135</v>
      </c>
      <c r="E453" s="16" t="s">
        <v>1683</v>
      </c>
      <c r="F453" s="23">
        <v>11.2</v>
      </c>
      <c r="G453" s="16" t="s">
        <v>1493</v>
      </c>
      <c r="H453" s="23" t="s">
        <v>1760</v>
      </c>
      <c r="I453" s="16" t="s">
        <v>1782</v>
      </c>
      <c r="J453" s="23" t="s">
        <v>1802</v>
      </c>
      <c r="K453" s="16" t="s">
        <v>26</v>
      </c>
      <c r="L453" s="23" t="s">
        <v>66</v>
      </c>
      <c r="M453" s="16" t="s">
        <v>15</v>
      </c>
      <c r="N453" s="23">
        <v>2</v>
      </c>
      <c r="O453" s="16">
        <v>1.0522</v>
      </c>
      <c r="P453" s="23" t="s">
        <v>16</v>
      </c>
      <c r="Q453" s="16">
        <v>14983</v>
      </c>
      <c r="R453" s="23">
        <v>15765</v>
      </c>
      <c r="S453" s="24">
        <v>1.052192484816125</v>
      </c>
      <c r="T453" s="16" t="s">
        <v>1007</v>
      </c>
      <c r="U453" s="17"/>
      <c r="V453" s="17" t="s">
        <v>3023</v>
      </c>
    </row>
    <row r="454" spans="1:22" x14ac:dyDescent="0.25">
      <c r="A454" s="23" t="s">
        <v>1367</v>
      </c>
      <c r="B454" s="23" t="s">
        <v>1618</v>
      </c>
      <c r="C454" s="16" t="s">
        <v>1006</v>
      </c>
      <c r="D454" s="23" t="s">
        <v>135</v>
      </c>
      <c r="E454" s="16" t="s">
        <v>2279</v>
      </c>
      <c r="F454" s="23">
        <v>12.1</v>
      </c>
      <c r="G454" s="16" t="s">
        <v>2992</v>
      </c>
      <c r="H454" s="23" t="s">
        <v>2993</v>
      </c>
      <c r="I454" s="16" t="s">
        <v>2994</v>
      </c>
      <c r="J454" s="23" t="s">
        <v>2995</v>
      </c>
      <c r="K454" s="16" t="s">
        <v>26</v>
      </c>
      <c r="L454" s="23" t="s">
        <v>14</v>
      </c>
      <c r="M454" s="16" t="s">
        <v>3016</v>
      </c>
      <c r="N454" s="23">
        <v>1</v>
      </c>
      <c r="O454" s="16">
        <v>1</v>
      </c>
      <c r="P454" s="23" t="s">
        <v>16</v>
      </c>
      <c r="Q454" s="16">
        <v>17</v>
      </c>
      <c r="R454" s="23">
        <v>17</v>
      </c>
      <c r="S454" s="24">
        <v>1</v>
      </c>
      <c r="T454" s="16" t="s">
        <v>1007</v>
      </c>
      <c r="U454" s="17"/>
      <c r="V454" s="17" t="s">
        <v>3023</v>
      </c>
    </row>
    <row r="455" spans="1:22" x14ac:dyDescent="0.25">
      <c r="A455" s="23" t="s">
        <v>1367</v>
      </c>
      <c r="B455" s="23" t="s">
        <v>1618</v>
      </c>
      <c r="C455" s="16" t="s">
        <v>1006</v>
      </c>
      <c r="D455" s="23" t="s">
        <v>135</v>
      </c>
      <c r="E455" s="16" t="s">
        <v>1684</v>
      </c>
      <c r="F455" s="23">
        <v>13.1</v>
      </c>
      <c r="G455" s="16" t="s">
        <v>1494</v>
      </c>
      <c r="H455" s="23" t="s">
        <v>1761</v>
      </c>
      <c r="I455" s="16" t="s">
        <v>1782</v>
      </c>
      <c r="J455" s="23" t="s">
        <v>1803</v>
      </c>
      <c r="K455" s="16" t="s">
        <v>26</v>
      </c>
      <c r="L455" s="23" t="s">
        <v>66</v>
      </c>
      <c r="M455" s="16" t="s">
        <v>15</v>
      </c>
      <c r="N455" s="23">
        <v>2</v>
      </c>
      <c r="O455" s="16">
        <v>1.1175999999999999</v>
      </c>
      <c r="P455" s="23" t="s">
        <v>16</v>
      </c>
      <c r="Q455" s="16">
        <v>17</v>
      </c>
      <c r="R455" s="23">
        <v>19</v>
      </c>
      <c r="S455" s="24">
        <v>1.1176470588235294</v>
      </c>
      <c r="T455" s="16" t="s">
        <v>1007</v>
      </c>
      <c r="U455" s="17"/>
      <c r="V455" s="17" t="s">
        <v>3023</v>
      </c>
    </row>
    <row r="456" spans="1:22" x14ac:dyDescent="0.25">
      <c r="A456" s="23" t="s">
        <v>1367</v>
      </c>
      <c r="B456" s="23" t="s">
        <v>1618</v>
      </c>
      <c r="C456" s="16" t="s">
        <v>1006</v>
      </c>
      <c r="D456" s="23" t="s">
        <v>135</v>
      </c>
      <c r="E456" s="16" t="s">
        <v>1681</v>
      </c>
      <c r="F456" s="23">
        <v>9.1</v>
      </c>
      <c r="G456" s="16" t="s">
        <v>1492</v>
      </c>
      <c r="H456" s="23" t="s">
        <v>1757</v>
      </c>
      <c r="I456" s="16" t="s">
        <v>1779</v>
      </c>
      <c r="J456" s="23" t="s">
        <v>1800</v>
      </c>
      <c r="K456" s="16" t="s">
        <v>26</v>
      </c>
      <c r="L456" s="23" t="s">
        <v>14</v>
      </c>
      <c r="M456" s="16" t="s">
        <v>15</v>
      </c>
      <c r="N456" s="23">
        <v>2</v>
      </c>
      <c r="O456" s="16">
        <v>1.0056</v>
      </c>
      <c r="P456" s="23" t="s">
        <v>16</v>
      </c>
      <c r="Q456" s="16">
        <v>26220013.850000001</v>
      </c>
      <c r="R456" s="23">
        <v>26365649.829999998</v>
      </c>
      <c r="S456" s="24">
        <v>1.0055543822681847</v>
      </c>
      <c r="T456" s="16" t="s">
        <v>1007</v>
      </c>
      <c r="U456" s="17"/>
      <c r="V456" s="17" t="s">
        <v>3023</v>
      </c>
    </row>
    <row r="457" spans="1:22" x14ac:dyDescent="0.25">
      <c r="A457" s="23" t="s">
        <v>2188</v>
      </c>
      <c r="B457" s="23" t="s">
        <v>2280</v>
      </c>
      <c r="C457" s="16" t="s">
        <v>994</v>
      </c>
      <c r="D457" s="23" t="s">
        <v>207</v>
      </c>
      <c r="E457" s="16" t="s">
        <v>2281</v>
      </c>
      <c r="F457" s="23">
        <v>28.1</v>
      </c>
      <c r="G457" s="16" t="s">
        <v>2996</v>
      </c>
      <c r="H457" s="23" t="s">
        <v>2997</v>
      </c>
      <c r="I457" s="16" t="s">
        <v>2998</v>
      </c>
      <c r="J457" s="23" t="s">
        <v>2999</v>
      </c>
      <c r="K457" s="16" t="s">
        <v>26</v>
      </c>
      <c r="L457" s="23" t="s">
        <v>66</v>
      </c>
      <c r="M457" s="16" t="s">
        <v>3016</v>
      </c>
      <c r="N457" s="23">
        <v>1</v>
      </c>
      <c r="O457" s="16">
        <v>0.95599999999999996</v>
      </c>
      <c r="P457" s="23" t="s">
        <v>27</v>
      </c>
      <c r="Q457" s="16">
        <v>50</v>
      </c>
      <c r="R457" s="23">
        <v>47.8</v>
      </c>
      <c r="S457" s="24">
        <v>0.95599999999999996</v>
      </c>
      <c r="T457" s="16" t="s">
        <v>1007</v>
      </c>
      <c r="U457" s="17"/>
      <c r="V457" s="17" t="s">
        <v>3023</v>
      </c>
    </row>
    <row r="458" spans="1:22" x14ac:dyDescent="0.25">
      <c r="A458" s="23" t="s">
        <v>2188</v>
      </c>
      <c r="B458" s="23" t="s">
        <v>2280</v>
      </c>
      <c r="C458" s="16" t="s">
        <v>994</v>
      </c>
      <c r="D458" s="23" t="s">
        <v>140</v>
      </c>
      <c r="E458" s="16" t="s">
        <v>2282</v>
      </c>
      <c r="F458" s="23">
        <v>25.1</v>
      </c>
      <c r="G458" s="16" t="s">
        <v>3000</v>
      </c>
      <c r="H458" s="23" t="s">
        <v>3001</v>
      </c>
      <c r="I458" s="16" t="s">
        <v>3002</v>
      </c>
      <c r="J458" s="23" t="s">
        <v>3003</v>
      </c>
      <c r="K458" s="16" t="s">
        <v>26</v>
      </c>
      <c r="L458" s="23" t="s">
        <v>66</v>
      </c>
      <c r="M458" s="16" t="s">
        <v>3016</v>
      </c>
      <c r="N458" s="23">
        <v>1</v>
      </c>
      <c r="O458" s="16">
        <v>0</v>
      </c>
      <c r="P458" s="23" t="s">
        <v>75</v>
      </c>
      <c r="Q458" s="16">
        <v>2300</v>
      </c>
      <c r="R458" s="23">
        <v>0</v>
      </c>
      <c r="S458" s="24">
        <v>0</v>
      </c>
      <c r="T458" s="16" t="s">
        <v>1010</v>
      </c>
      <c r="U458" s="17"/>
      <c r="V458" s="17" t="s">
        <v>3023</v>
      </c>
    </row>
    <row r="459" spans="1:22" x14ac:dyDescent="0.25">
      <c r="A459" s="23" t="s">
        <v>2188</v>
      </c>
      <c r="B459" s="23" t="s">
        <v>2280</v>
      </c>
      <c r="C459" s="16" t="s">
        <v>994</v>
      </c>
      <c r="D459" s="23" t="s">
        <v>135</v>
      </c>
      <c r="E459" s="16" t="s">
        <v>2283</v>
      </c>
      <c r="F459" s="23">
        <v>22.1</v>
      </c>
      <c r="G459" s="16" t="s">
        <v>3004</v>
      </c>
      <c r="H459" s="23" t="s">
        <v>3005</v>
      </c>
      <c r="I459" s="16" t="s">
        <v>3006</v>
      </c>
      <c r="J459" s="23" t="s">
        <v>3007</v>
      </c>
      <c r="K459" s="16" t="s">
        <v>13</v>
      </c>
      <c r="L459" s="23" t="s">
        <v>66</v>
      </c>
      <c r="M459" s="16" t="s">
        <v>3016</v>
      </c>
      <c r="N459" s="23">
        <v>1</v>
      </c>
      <c r="O459" s="16">
        <v>2.3450000000000002</v>
      </c>
      <c r="P459" s="23" t="s">
        <v>75</v>
      </c>
      <c r="Q459" s="16">
        <v>2</v>
      </c>
      <c r="R459" s="23">
        <v>4.6900000000000004</v>
      </c>
      <c r="S459" s="24">
        <v>2.3450000000000002</v>
      </c>
      <c r="T459" s="16" t="s">
        <v>1010</v>
      </c>
      <c r="U459" s="17"/>
      <c r="V459" s="17" t="s">
        <v>3023</v>
      </c>
    </row>
    <row r="460" spans="1:22" x14ac:dyDescent="0.25">
      <c r="A460" s="23" t="s">
        <v>2188</v>
      </c>
      <c r="B460" s="23" t="s">
        <v>2280</v>
      </c>
      <c r="C460" s="16" t="s">
        <v>994</v>
      </c>
      <c r="D460" s="23" t="s">
        <v>67</v>
      </c>
      <c r="E460" s="16" t="s">
        <v>2284</v>
      </c>
      <c r="F460" s="23">
        <v>23.1</v>
      </c>
      <c r="G460" s="16" t="s">
        <v>3008</v>
      </c>
      <c r="H460" s="23" t="s">
        <v>3009</v>
      </c>
      <c r="I460" s="16" t="s">
        <v>3010</v>
      </c>
      <c r="J460" s="23" t="s">
        <v>3011</v>
      </c>
      <c r="K460" s="16" t="s">
        <v>26</v>
      </c>
      <c r="L460" s="23" t="s">
        <v>66</v>
      </c>
      <c r="M460" s="16" t="s">
        <v>3016</v>
      </c>
      <c r="N460" s="23">
        <v>1</v>
      </c>
      <c r="O460" s="16">
        <v>1.0759000000000001</v>
      </c>
      <c r="P460" s="23" t="s">
        <v>16</v>
      </c>
      <c r="Q460" s="16">
        <v>29</v>
      </c>
      <c r="R460" s="23">
        <v>31.2</v>
      </c>
      <c r="S460" s="24">
        <v>1.0758620689655172</v>
      </c>
      <c r="T460" s="16" t="s">
        <v>1007</v>
      </c>
      <c r="U460" s="17"/>
      <c r="V460" s="17" t="s">
        <v>3023</v>
      </c>
    </row>
    <row r="461" spans="1:22" x14ac:dyDescent="0.25">
      <c r="A461" s="23" t="s">
        <v>2188</v>
      </c>
      <c r="B461" s="23" t="s">
        <v>2280</v>
      </c>
      <c r="C461" s="16" t="s">
        <v>994</v>
      </c>
      <c r="D461" s="23" t="s">
        <v>202</v>
      </c>
      <c r="E461" s="16" t="s">
        <v>2285</v>
      </c>
      <c r="F461" s="23">
        <v>29.1</v>
      </c>
      <c r="G461" s="16" t="s">
        <v>3012</v>
      </c>
      <c r="H461" s="23" t="s">
        <v>3013</v>
      </c>
      <c r="I461" s="16" t="s">
        <v>3014</v>
      </c>
      <c r="J461" s="23" t="s">
        <v>3015</v>
      </c>
      <c r="K461" s="16" t="s">
        <v>26</v>
      </c>
      <c r="L461" s="23" t="s">
        <v>66</v>
      </c>
      <c r="M461" s="16" t="s">
        <v>3016</v>
      </c>
      <c r="N461" s="23">
        <v>1</v>
      </c>
      <c r="O461" s="16">
        <v>1.0193000000000001</v>
      </c>
      <c r="P461" s="23" t="s">
        <v>16</v>
      </c>
      <c r="Q461" s="16">
        <v>98</v>
      </c>
      <c r="R461" s="23">
        <v>99.89</v>
      </c>
      <c r="S461" s="24">
        <v>1.0192857142857144</v>
      </c>
      <c r="T461" s="16" t="s">
        <v>1007</v>
      </c>
      <c r="U461" s="17"/>
      <c r="V461" s="17" t="s">
        <v>3023</v>
      </c>
    </row>
    <row r="463" spans="1:22" x14ac:dyDescent="0.25">
      <c r="A463" s="6" t="s">
        <v>3024</v>
      </c>
    </row>
    <row r="464" spans="1:22" x14ac:dyDescent="0.25">
      <c r="A464" s="7" t="s">
        <v>1392</v>
      </c>
    </row>
  </sheetData>
  <mergeCells count="1">
    <mergeCell ref="A1:U1"/>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7363-EAA7-4BD7-9995-5A5D1CD2DF99}">
  <sheetPr>
    <tabColor theme="9" tint="0.39997558519241921"/>
  </sheetPr>
  <dimension ref="A1:T866"/>
  <sheetViews>
    <sheetView showGridLines="0" zoomScale="75" zoomScaleNormal="75" workbookViewId="0">
      <selection activeCell="U1" sqref="U1:X1048576"/>
    </sheetView>
  </sheetViews>
  <sheetFormatPr baseColWidth="10" defaultRowHeight="15" x14ac:dyDescent="0.25"/>
  <cols>
    <col min="1" max="4" width="11.42578125" style="1"/>
    <col min="5" max="5" width="48.7109375" style="1" customWidth="1"/>
    <col min="6" max="10" width="11.42578125" style="1"/>
    <col min="11" max="11" width="11.42578125" style="1" customWidth="1"/>
    <col min="12" max="12" width="10.85546875" style="1" customWidth="1"/>
    <col min="13" max="13" width="11.42578125" style="1" customWidth="1"/>
    <col min="14" max="14" width="11.42578125" style="1"/>
    <col min="15" max="15" width="14.42578125" style="1" bestFit="1" customWidth="1"/>
    <col min="16" max="16" width="14.42578125" style="1" customWidth="1"/>
    <col min="17" max="17" width="12.5703125" style="1" customWidth="1"/>
    <col min="18" max="18" width="12.85546875" style="1" bestFit="1" customWidth="1"/>
    <col min="19" max="16384" width="11.42578125" style="1"/>
  </cols>
  <sheetData>
    <row r="1" spans="1:20" ht="124.5" customHeight="1" thickBot="1" x14ac:dyDescent="0.3">
      <c r="A1" s="36" t="s">
        <v>3026</v>
      </c>
      <c r="B1" s="36"/>
      <c r="C1" s="36"/>
      <c r="D1" s="36"/>
      <c r="E1" s="36"/>
      <c r="F1" s="36"/>
      <c r="G1" s="36"/>
      <c r="H1" s="36"/>
      <c r="I1" s="36"/>
      <c r="J1" s="36"/>
      <c r="K1" s="36"/>
      <c r="L1" s="36"/>
      <c r="M1" s="36"/>
      <c r="N1" s="36"/>
      <c r="O1" s="36"/>
      <c r="P1" s="36"/>
      <c r="Q1" s="36"/>
      <c r="R1" s="36"/>
      <c r="S1" s="36"/>
      <c r="T1" s="20"/>
    </row>
    <row r="2" spans="1:20" ht="75" x14ac:dyDescent="0.25">
      <c r="A2" s="2" t="s">
        <v>995</v>
      </c>
      <c r="B2" s="2" t="s">
        <v>1017</v>
      </c>
      <c r="C2" s="2" t="s">
        <v>1018</v>
      </c>
      <c r="D2" s="2" t="s">
        <v>999</v>
      </c>
      <c r="E2" s="2" t="s">
        <v>998</v>
      </c>
      <c r="F2" s="2" t="s">
        <v>1019</v>
      </c>
      <c r="G2" s="2" t="s">
        <v>1020</v>
      </c>
      <c r="H2" s="2" t="s">
        <v>1021</v>
      </c>
      <c r="I2" s="2" t="s">
        <v>1022</v>
      </c>
      <c r="J2" s="2" t="s">
        <v>1023</v>
      </c>
      <c r="K2" s="2" t="s">
        <v>1819</v>
      </c>
      <c r="L2" s="2" t="s">
        <v>1024</v>
      </c>
      <c r="M2" s="2" t="s">
        <v>1025</v>
      </c>
      <c r="N2" s="2" t="s">
        <v>1026</v>
      </c>
      <c r="O2" s="2" t="s">
        <v>3025</v>
      </c>
      <c r="P2" s="2" t="s">
        <v>3018</v>
      </c>
      <c r="Q2" s="2" t="s">
        <v>3019</v>
      </c>
      <c r="R2" s="2" t="s">
        <v>3027</v>
      </c>
      <c r="S2" s="2" t="s">
        <v>3028</v>
      </c>
      <c r="T2" s="25" t="s">
        <v>3022</v>
      </c>
    </row>
    <row r="3" spans="1:20" ht="18" customHeight="1" x14ac:dyDescent="0.25">
      <c r="A3" t="s">
        <v>2042</v>
      </c>
      <c r="B3" s="16" t="s">
        <v>3029</v>
      </c>
      <c r="C3" s="14" t="s">
        <v>994</v>
      </c>
      <c r="D3" s="16" t="s">
        <v>3030</v>
      </c>
      <c r="E3" s="16" t="s">
        <v>215</v>
      </c>
      <c r="F3" s="16" t="s">
        <v>3031</v>
      </c>
      <c r="G3" s="16" t="s">
        <v>3032</v>
      </c>
      <c r="H3" s="16" t="s">
        <v>3256</v>
      </c>
      <c r="I3" s="16" t="s">
        <v>13</v>
      </c>
      <c r="J3" s="16" t="s">
        <v>3514</v>
      </c>
      <c r="K3" s="18" t="s">
        <v>3515</v>
      </c>
      <c r="L3" s="18" t="s">
        <v>3516</v>
      </c>
      <c r="M3" s="16" t="s">
        <v>66</v>
      </c>
      <c r="N3" s="16" t="s">
        <v>3016</v>
      </c>
      <c r="O3" s="18" t="s">
        <v>3629</v>
      </c>
      <c r="P3" s="16">
        <v>230</v>
      </c>
      <c r="Q3" s="16">
        <v>30</v>
      </c>
      <c r="R3" s="15">
        <v>0.13043478260869565</v>
      </c>
      <c r="S3" s="14" t="s">
        <v>1007</v>
      </c>
      <c r="T3" s="14" t="str">
        <f>VLOOKUP(A3,'[1]BASE 16 GPR Y SIPeIP (2)'!$A$1:$R$1468,18,0)</f>
        <v>PGE</v>
      </c>
    </row>
    <row r="4" spans="1:20" ht="18" customHeight="1" x14ac:dyDescent="0.25">
      <c r="A4" t="s">
        <v>2042</v>
      </c>
      <c r="B4" s="16" t="s">
        <v>3029</v>
      </c>
      <c r="C4" s="14" t="s">
        <v>994</v>
      </c>
      <c r="D4" s="16" t="s">
        <v>3030</v>
      </c>
      <c r="E4" s="16" t="s">
        <v>215</v>
      </c>
      <c r="F4" s="16" t="s">
        <v>3031</v>
      </c>
      <c r="G4" s="16" t="s">
        <v>3032</v>
      </c>
      <c r="H4" s="16" t="s">
        <v>3257</v>
      </c>
      <c r="I4" s="16" t="s">
        <v>13</v>
      </c>
      <c r="J4" s="16" t="s">
        <v>3514</v>
      </c>
      <c r="K4" s="18" t="s">
        <v>3515</v>
      </c>
      <c r="L4" s="18" t="s">
        <v>3516</v>
      </c>
      <c r="M4" s="16" t="s">
        <v>66</v>
      </c>
      <c r="N4" s="16" t="s">
        <v>3016</v>
      </c>
      <c r="O4" s="18" t="s">
        <v>3630</v>
      </c>
      <c r="P4" s="16">
        <v>113</v>
      </c>
      <c r="Q4" s="16">
        <v>0</v>
      </c>
      <c r="R4" s="15">
        <v>0</v>
      </c>
      <c r="S4" s="14" t="s">
        <v>1007</v>
      </c>
      <c r="T4" s="14" t="str">
        <f>VLOOKUP(A4,'[1]BASE 16 GPR Y SIPeIP (2)'!$A$1:$R$1468,18,0)</f>
        <v>PGE</v>
      </c>
    </row>
    <row r="5" spans="1:20" ht="18" customHeight="1" x14ac:dyDescent="0.25">
      <c r="A5" t="s">
        <v>2042</v>
      </c>
      <c r="B5" s="16" t="s">
        <v>3029</v>
      </c>
      <c r="C5" s="14" t="s">
        <v>994</v>
      </c>
      <c r="D5" s="16" t="s">
        <v>3033</v>
      </c>
      <c r="E5" s="16" t="s">
        <v>215</v>
      </c>
      <c r="F5" s="16" t="s">
        <v>3031</v>
      </c>
      <c r="G5" s="16" t="s">
        <v>3032</v>
      </c>
      <c r="H5" s="16" t="s">
        <v>3258</v>
      </c>
      <c r="I5" s="16" t="s">
        <v>13</v>
      </c>
      <c r="J5" s="16" t="s">
        <v>3514</v>
      </c>
      <c r="K5" s="18" t="s">
        <v>3515</v>
      </c>
      <c r="L5" s="18" t="s">
        <v>3516</v>
      </c>
      <c r="M5" s="16" t="s">
        <v>66</v>
      </c>
      <c r="N5" s="16" t="s">
        <v>3016</v>
      </c>
      <c r="O5" s="18" t="s">
        <v>3631</v>
      </c>
      <c r="P5" s="16">
        <v>1750</v>
      </c>
      <c r="Q5" s="16">
        <v>849</v>
      </c>
      <c r="R5" s="15">
        <v>0.48514285714285715</v>
      </c>
      <c r="S5" s="14" t="s">
        <v>1007</v>
      </c>
      <c r="T5" s="14" t="str">
        <f>VLOOKUP(A5,'[1]BASE 16 GPR Y SIPeIP (2)'!$A$1:$R$1468,18,0)</f>
        <v>PGE</v>
      </c>
    </row>
    <row r="6" spans="1:20" ht="18" customHeight="1" x14ac:dyDescent="0.25">
      <c r="A6" t="s">
        <v>2042</v>
      </c>
      <c r="B6" s="16" t="s">
        <v>3029</v>
      </c>
      <c r="C6" s="14" t="s">
        <v>994</v>
      </c>
      <c r="D6" s="16" t="s">
        <v>3034</v>
      </c>
      <c r="E6" s="16" t="s">
        <v>213</v>
      </c>
      <c r="F6" s="16" t="s">
        <v>2000</v>
      </c>
      <c r="G6" s="16" t="s">
        <v>3035</v>
      </c>
      <c r="H6" s="16" t="s">
        <v>3259</v>
      </c>
      <c r="I6" s="16" t="s">
        <v>3260</v>
      </c>
      <c r="J6" s="16" t="s">
        <v>3514</v>
      </c>
      <c r="K6" s="18" t="s">
        <v>3515</v>
      </c>
      <c r="L6" s="18" t="s">
        <v>3516</v>
      </c>
      <c r="M6" s="16" t="s">
        <v>66</v>
      </c>
      <c r="N6" s="16" t="s">
        <v>3016</v>
      </c>
      <c r="O6" s="18" t="s">
        <v>3632</v>
      </c>
      <c r="P6" s="16">
        <v>100</v>
      </c>
      <c r="Q6" s="16">
        <v>27</v>
      </c>
      <c r="R6" s="15">
        <v>0.27</v>
      </c>
      <c r="S6" s="14" t="s">
        <v>1010</v>
      </c>
      <c r="T6" s="14" t="str">
        <f>VLOOKUP(A6,'[1]BASE 16 GPR Y SIPeIP (2)'!$A$1:$R$1468,18,0)</f>
        <v>PGE</v>
      </c>
    </row>
    <row r="7" spans="1:20" ht="18" customHeight="1" x14ac:dyDescent="0.25">
      <c r="A7" t="s">
        <v>2042</v>
      </c>
      <c r="B7" s="16" t="s">
        <v>3029</v>
      </c>
      <c r="C7" s="14" t="s">
        <v>994</v>
      </c>
      <c r="D7" s="16" t="s">
        <v>3034</v>
      </c>
      <c r="E7" s="16" t="s">
        <v>213</v>
      </c>
      <c r="F7" s="16" t="s">
        <v>2000</v>
      </c>
      <c r="G7" s="16" t="s">
        <v>3035</v>
      </c>
      <c r="H7" s="16" t="s">
        <v>3261</v>
      </c>
      <c r="I7" s="16" t="s">
        <v>13</v>
      </c>
      <c r="J7" s="16" t="s">
        <v>3514</v>
      </c>
      <c r="K7" s="18" t="s">
        <v>3515</v>
      </c>
      <c r="L7" s="18" t="s">
        <v>3516</v>
      </c>
      <c r="M7" s="16" t="s">
        <v>66</v>
      </c>
      <c r="N7" s="16" t="s">
        <v>3016</v>
      </c>
      <c r="O7" s="18" t="s">
        <v>3633</v>
      </c>
      <c r="P7" s="16">
        <v>425</v>
      </c>
      <c r="Q7" s="16">
        <v>202</v>
      </c>
      <c r="R7" s="15">
        <v>0.47529411764705881</v>
      </c>
      <c r="S7" s="14" t="s">
        <v>1007</v>
      </c>
      <c r="T7" s="14" t="str">
        <f>VLOOKUP(A7,'[1]BASE 16 GPR Y SIPeIP (2)'!$A$1:$R$1468,18,0)</f>
        <v>PGE</v>
      </c>
    </row>
    <row r="8" spans="1:20" ht="18" customHeight="1" x14ac:dyDescent="0.25">
      <c r="A8" t="s">
        <v>2042</v>
      </c>
      <c r="B8" s="16" t="s">
        <v>3029</v>
      </c>
      <c r="C8" s="14" t="s">
        <v>994</v>
      </c>
      <c r="D8" s="16" t="s">
        <v>3034</v>
      </c>
      <c r="E8" s="16" t="s">
        <v>213</v>
      </c>
      <c r="F8" s="16" t="s">
        <v>2000</v>
      </c>
      <c r="G8" s="16" t="s">
        <v>3035</v>
      </c>
      <c r="H8" s="16" t="s">
        <v>3262</v>
      </c>
      <c r="I8" s="16" t="s">
        <v>3260</v>
      </c>
      <c r="J8" s="16" t="s">
        <v>3514</v>
      </c>
      <c r="K8" s="18" t="s">
        <v>3515</v>
      </c>
      <c r="L8" s="18" t="s">
        <v>3516</v>
      </c>
      <c r="M8" s="16" t="s">
        <v>66</v>
      </c>
      <c r="N8" s="16" t="s">
        <v>3016</v>
      </c>
      <c r="O8" s="18" t="s">
        <v>3634</v>
      </c>
      <c r="P8" s="16">
        <v>11</v>
      </c>
      <c r="Q8" s="16">
        <v>0</v>
      </c>
      <c r="R8" s="15">
        <v>0</v>
      </c>
      <c r="S8" s="14" t="s">
        <v>1010</v>
      </c>
      <c r="T8" s="14" t="str">
        <f>VLOOKUP(A8,'[1]BASE 16 GPR Y SIPeIP (2)'!$A$1:$R$1468,18,0)</f>
        <v>PGE</v>
      </c>
    </row>
    <row r="9" spans="1:20" ht="18" customHeight="1" x14ac:dyDescent="0.25">
      <c r="A9" t="s">
        <v>2042</v>
      </c>
      <c r="B9" s="16" t="s">
        <v>3029</v>
      </c>
      <c r="C9" s="14" t="s">
        <v>994</v>
      </c>
      <c r="D9" s="16" t="s">
        <v>3034</v>
      </c>
      <c r="E9" s="16" t="s">
        <v>213</v>
      </c>
      <c r="F9" s="16" t="s">
        <v>2000</v>
      </c>
      <c r="G9" s="16" t="s">
        <v>3035</v>
      </c>
      <c r="H9" s="16" t="s">
        <v>3263</v>
      </c>
      <c r="I9" s="16" t="s">
        <v>3260</v>
      </c>
      <c r="J9" s="16" t="s">
        <v>3514</v>
      </c>
      <c r="K9" s="18" t="s">
        <v>3515</v>
      </c>
      <c r="L9" s="18" t="s">
        <v>3516</v>
      </c>
      <c r="M9" s="16" t="s">
        <v>66</v>
      </c>
      <c r="N9" s="16" t="s">
        <v>3016</v>
      </c>
      <c r="O9" s="18" t="s">
        <v>3635</v>
      </c>
      <c r="P9" s="16">
        <v>9</v>
      </c>
      <c r="Q9" s="16">
        <v>2</v>
      </c>
      <c r="R9" s="15">
        <v>0.22222222222222221</v>
      </c>
      <c r="S9" s="14" t="s">
        <v>1010</v>
      </c>
      <c r="T9" s="14" t="str">
        <f>VLOOKUP(A9,'[1]BASE 16 GPR Y SIPeIP (2)'!$A$1:$R$1468,18,0)</f>
        <v>PGE</v>
      </c>
    </row>
    <row r="10" spans="1:20" ht="18" customHeight="1" x14ac:dyDescent="0.25">
      <c r="A10" t="s">
        <v>2044</v>
      </c>
      <c r="B10" s="16" t="s">
        <v>3036</v>
      </c>
      <c r="C10" s="14" t="s">
        <v>994</v>
      </c>
      <c r="D10" s="16" t="s">
        <v>3037</v>
      </c>
      <c r="E10" s="16" t="s">
        <v>213</v>
      </c>
      <c r="F10" s="16" t="s">
        <v>2001</v>
      </c>
      <c r="G10" s="16" t="s">
        <v>3038</v>
      </c>
      <c r="H10" s="16" t="s">
        <v>3264</v>
      </c>
      <c r="I10" s="16" t="s">
        <v>3265</v>
      </c>
      <c r="J10" s="16" t="s">
        <v>2037</v>
      </c>
      <c r="K10" s="18" t="s">
        <v>3517</v>
      </c>
      <c r="L10" s="18" t="s">
        <v>3516</v>
      </c>
      <c r="M10" s="16" t="s">
        <v>66</v>
      </c>
      <c r="N10" s="16" t="s">
        <v>3016</v>
      </c>
      <c r="O10" s="18" t="s">
        <v>3636</v>
      </c>
      <c r="P10" s="16">
        <v>22</v>
      </c>
      <c r="Q10" s="16">
        <v>218</v>
      </c>
      <c r="R10" s="15">
        <v>9.9090909090909083</v>
      </c>
      <c r="S10" s="14" t="s">
        <v>1007</v>
      </c>
      <c r="T10" s="14" t="str">
        <f>VLOOKUP(A10,'[1]BASE 16 GPR Y SIPeIP (2)'!$A$1:$R$1468,18,0)</f>
        <v>PGE</v>
      </c>
    </row>
    <row r="11" spans="1:20" ht="18" customHeight="1" x14ac:dyDescent="0.25">
      <c r="A11" t="s">
        <v>2044</v>
      </c>
      <c r="B11" s="16" t="s">
        <v>3036</v>
      </c>
      <c r="C11" s="14" t="s">
        <v>994</v>
      </c>
      <c r="D11" s="16" t="s">
        <v>3037</v>
      </c>
      <c r="E11" s="16" t="s">
        <v>213</v>
      </c>
      <c r="F11" s="16" t="s">
        <v>2001</v>
      </c>
      <c r="G11" s="16" t="s">
        <v>3038</v>
      </c>
      <c r="H11" s="16" t="s">
        <v>3266</v>
      </c>
      <c r="I11" s="16" t="s">
        <v>3265</v>
      </c>
      <c r="J11" s="16" t="s">
        <v>2037</v>
      </c>
      <c r="K11" s="18" t="s">
        <v>3518</v>
      </c>
      <c r="L11" s="18" t="s">
        <v>3516</v>
      </c>
      <c r="M11" s="16" t="s">
        <v>66</v>
      </c>
      <c r="N11" s="16" t="s">
        <v>3016</v>
      </c>
      <c r="O11" s="18" t="s">
        <v>3637</v>
      </c>
      <c r="P11" s="16">
        <v>2.12</v>
      </c>
      <c r="Q11" s="16">
        <v>659.96</v>
      </c>
      <c r="R11" s="15">
        <v>311.30188679245282</v>
      </c>
      <c r="S11" s="14" t="s">
        <v>1007</v>
      </c>
      <c r="T11" s="14" t="str">
        <f>VLOOKUP(A11,'[1]BASE 16 GPR Y SIPeIP (2)'!$A$1:$R$1468,18,0)</f>
        <v>PGE</v>
      </c>
    </row>
    <row r="12" spans="1:20" ht="18" customHeight="1" x14ac:dyDescent="0.25">
      <c r="A12" t="s">
        <v>2044</v>
      </c>
      <c r="B12" s="16" t="s">
        <v>3036</v>
      </c>
      <c r="C12" s="14" t="s">
        <v>994</v>
      </c>
      <c r="D12" s="16" t="s">
        <v>3039</v>
      </c>
      <c r="E12" s="16" t="s">
        <v>213</v>
      </c>
      <c r="F12" s="16" t="s">
        <v>2000</v>
      </c>
      <c r="G12" s="16" t="s">
        <v>3040</v>
      </c>
      <c r="H12" s="16" t="s">
        <v>3267</v>
      </c>
      <c r="I12" s="16" t="s">
        <v>3265</v>
      </c>
      <c r="J12" s="16" t="s">
        <v>2038</v>
      </c>
      <c r="K12" s="18" t="s">
        <v>3519</v>
      </c>
      <c r="L12" s="18" t="s">
        <v>3516</v>
      </c>
      <c r="M12" s="16" t="s">
        <v>66</v>
      </c>
      <c r="N12" s="16" t="s">
        <v>3016</v>
      </c>
      <c r="O12" s="18" t="s">
        <v>3638</v>
      </c>
      <c r="P12" s="16">
        <v>17</v>
      </c>
      <c r="Q12" s="16">
        <v>2001.7</v>
      </c>
      <c r="R12" s="15">
        <v>117.74705882352941</v>
      </c>
      <c r="S12" s="14" t="s">
        <v>1007</v>
      </c>
      <c r="T12" s="14" t="str">
        <f>VLOOKUP(A12,'[1]BASE 16 GPR Y SIPeIP (2)'!$A$1:$R$1468,18,0)</f>
        <v>PGE</v>
      </c>
    </row>
    <row r="13" spans="1:20" ht="18" customHeight="1" x14ac:dyDescent="0.25">
      <c r="A13" t="s">
        <v>2044</v>
      </c>
      <c r="B13" s="16" t="s">
        <v>3036</v>
      </c>
      <c r="C13" s="14" t="s">
        <v>994</v>
      </c>
      <c r="D13" s="16" t="s">
        <v>3041</v>
      </c>
      <c r="E13" s="16" t="s">
        <v>213</v>
      </c>
      <c r="F13" s="16" t="s">
        <v>2000</v>
      </c>
      <c r="G13" s="16" t="s">
        <v>2006</v>
      </c>
      <c r="H13" s="16" t="s">
        <v>3268</v>
      </c>
      <c r="I13" s="16" t="s">
        <v>3265</v>
      </c>
      <c r="J13" s="16" t="s">
        <v>2038</v>
      </c>
      <c r="K13" s="18" t="s">
        <v>3515</v>
      </c>
      <c r="L13" s="18" t="s">
        <v>3516</v>
      </c>
      <c r="M13" s="16" t="s">
        <v>66</v>
      </c>
      <c r="N13" s="16" t="s">
        <v>3016</v>
      </c>
      <c r="O13" s="18" t="s">
        <v>3635</v>
      </c>
      <c r="P13" s="16">
        <v>9</v>
      </c>
      <c r="Q13" s="16">
        <v>273.58</v>
      </c>
      <c r="R13" s="15">
        <v>30.397777777777776</v>
      </c>
      <c r="S13" s="14" t="s">
        <v>1007</v>
      </c>
      <c r="T13" s="14" t="str">
        <f>VLOOKUP(A13,'[1]BASE 16 GPR Y SIPeIP (2)'!$A$1:$R$1468,18,0)</f>
        <v>PGE</v>
      </c>
    </row>
    <row r="14" spans="1:20" ht="18" customHeight="1" x14ac:dyDescent="0.25">
      <c r="A14" t="s">
        <v>2047</v>
      </c>
      <c r="B14" s="16" t="s">
        <v>3042</v>
      </c>
      <c r="C14" s="14" t="s">
        <v>994</v>
      </c>
      <c r="D14" s="16" t="s">
        <v>3043</v>
      </c>
      <c r="E14" s="16" t="s">
        <v>213</v>
      </c>
      <c r="F14" s="16" t="s">
        <v>2000</v>
      </c>
      <c r="G14" s="16" t="s">
        <v>2006</v>
      </c>
      <c r="H14" s="16" t="s">
        <v>3269</v>
      </c>
      <c r="I14" s="16" t="s">
        <v>3265</v>
      </c>
      <c r="J14" s="16" t="s">
        <v>3520</v>
      </c>
      <c r="K14" s="18" t="s">
        <v>3521</v>
      </c>
      <c r="L14" s="18" t="s">
        <v>3516</v>
      </c>
      <c r="M14" s="16" t="s">
        <v>14</v>
      </c>
      <c r="N14" s="16" t="s">
        <v>3016</v>
      </c>
      <c r="O14" s="18" t="s">
        <v>3639</v>
      </c>
      <c r="P14" s="16">
        <v>108</v>
      </c>
      <c r="Q14" s="16">
        <v>130</v>
      </c>
      <c r="R14" s="15">
        <v>1.2037037037037037</v>
      </c>
      <c r="S14" s="14" t="s">
        <v>1007</v>
      </c>
      <c r="T14" s="14" t="str">
        <f>VLOOKUP(A14,'[1]BASE 16 GPR Y SIPeIP (2)'!$A$1:$R$1468,18,0)</f>
        <v>PGE</v>
      </c>
    </row>
    <row r="15" spans="1:20" ht="18" customHeight="1" x14ac:dyDescent="0.25">
      <c r="A15" t="s">
        <v>2047</v>
      </c>
      <c r="B15" s="16" t="s">
        <v>3042</v>
      </c>
      <c r="C15" s="14" t="s">
        <v>994</v>
      </c>
      <c r="D15" s="16" t="s">
        <v>3044</v>
      </c>
      <c r="E15" s="16" t="s">
        <v>213</v>
      </c>
      <c r="F15" s="16" t="s">
        <v>3045</v>
      </c>
      <c r="G15" s="16" t="s">
        <v>926</v>
      </c>
      <c r="H15" s="16" t="s">
        <v>3270</v>
      </c>
      <c r="I15" s="16" t="s">
        <v>3265</v>
      </c>
      <c r="J15" s="16" t="s">
        <v>2039</v>
      </c>
      <c r="K15" s="18" t="s">
        <v>3519</v>
      </c>
      <c r="L15" s="18" t="s">
        <v>3516</v>
      </c>
      <c r="M15" s="16" t="s">
        <v>66</v>
      </c>
      <c r="N15" s="16" t="s">
        <v>3016</v>
      </c>
      <c r="O15" s="18" t="s">
        <v>3640</v>
      </c>
      <c r="P15" s="16">
        <v>26</v>
      </c>
      <c r="Q15" s="16">
        <v>93</v>
      </c>
      <c r="R15" s="15">
        <v>3.5769230769230771</v>
      </c>
      <c r="S15" s="14" t="s">
        <v>1007</v>
      </c>
      <c r="T15" s="14" t="str">
        <f>VLOOKUP(A15,'[1]BASE 16 GPR Y SIPeIP (2)'!$A$1:$R$1468,18,0)</f>
        <v>PGE</v>
      </c>
    </row>
    <row r="16" spans="1:20" ht="18" customHeight="1" x14ac:dyDescent="0.25">
      <c r="A16" t="s">
        <v>2047</v>
      </c>
      <c r="B16" s="16" t="s">
        <v>3042</v>
      </c>
      <c r="C16" s="14" t="s">
        <v>994</v>
      </c>
      <c r="D16" s="16" t="s">
        <v>3046</v>
      </c>
      <c r="E16" s="16" t="s">
        <v>213</v>
      </c>
      <c r="F16" s="16" t="s">
        <v>2001</v>
      </c>
      <c r="G16" s="16" t="s">
        <v>3047</v>
      </c>
      <c r="H16" s="16" t="s">
        <v>3271</v>
      </c>
      <c r="I16" s="16" t="s">
        <v>3265</v>
      </c>
      <c r="J16" s="16" t="s">
        <v>3522</v>
      </c>
      <c r="K16" s="18" t="s">
        <v>3523</v>
      </c>
      <c r="L16" s="18" t="s">
        <v>3516</v>
      </c>
      <c r="M16" s="16" t="s">
        <v>66</v>
      </c>
      <c r="N16" s="16" t="s">
        <v>3016</v>
      </c>
      <c r="O16" s="18" t="s">
        <v>3641</v>
      </c>
      <c r="P16" s="16">
        <v>2240</v>
      </c>
      <c r="Q16" s="16">
        <v>894</v>
      </c>
      <c r="R16" s="15">
        <v>0.39910714285714288</v>
      </c>
      <c r="S16" s="14" t="s">
        <v>1010</v>
      </c>
      <c r="T16" s="14" t="str">
        <f>VLOOKUP(A16,'[1]BASE 16 GPR Y SIPeIP (2)'!$A$1:$R$1468,18,0)</f>
        <v>PGE</v>
      </c>
    </row>
    <row r="17" spans="1:20" ht="18" customHeight="1" x14ac:dyDescent="0.25">
      <c r="A17" t="s">
        <v>2051</v>
      </c>
      <c r="B17" s="16" t="s">
        <v>3048</v>
      </c>
      <c r="C17" s="14" t="s">
        <v>994</v>
      </c>
      <c r="D17" s="16" t="s">
        <v>3049</v>
      </c>
      <c r="E17" s="16" t="s">
        <v>213</v>
      </c>
      <c r="F17" s="16" t="s">
        <v>2001</v>
      </c>
      <c r="G17" s="16" t="s">
        <v>3038</v>
      </c>
      <c r="H17" s="16" t="s">
        <v>3272</v>
      </c>
      <c r="I17" s="16" t="s">
        <v>26</v>
      </c>
      <c r="J17" s="16" t="s">
        <v>2037</v>
      </c>
      <c r="K17" s="18" t="s">
        <v>3524</v>
      </c>
      <c r="L17" s="18" t="s">
        <v>3516</v>
      </c>
      <c r="M17" s="16" t="s">
        <v>66</v>
      </c>
      <c r="N17" s="16" t="s">
        <v>3016</v>
      </c>
      <c r="O17" s="18" t="s">
        <v>3642</v>
      </c>
      <c r="P17" s="16">
        <v>84</v>
      </c>
      <c r="Q17" s="16">
        <v>70.709999999999994</v>
      </c>
      <c r="R17" s="15">
        <v>0.84178571428571425</v>
      </c>
      <c r="S17" s="14" t="s">
        <v>1010</v>
      </c>
      <c r="T17" s="14" t="str">
        <f>VLOOKUP(A17,'[1]BASE 16 GPR Y SIPeIP (2)'!$A$1:$R$1468,18,0)</f>
        <v>PGE</v>
      </c>
    </row>
    <row r="18" spans="1:20" ht="18" customHeight="1" x14ac:dyDescent="0.25">
      <c r="A18" t="s">
        <v>2051</v>
      </c>
      <c r="B18" s="16" t="s">
        <v>3048</v>
      </c>
      <c r="C18" s="14" t="s">
        <v>994</v>
      </c>
      <c r="D18" s="16" t="s">
        <v>3049</v>
      </c>
      <c r="E18" s="16" t="s">
        <v>213</v>
      </c>
      <c r="F18" s="16" t="s">
        <v>2001</v>
      </c>
      <c r="G18" s="16" t="s">
        <v>3038</v>
      </c>
      <c r="H18" s="16" t="s">
        <v>3273</v>
      </c>
      <c r="I18" s="16" t="s">
        <v>3265</v>
      </c>
      <c r="J18" s="16" t="s">
        <v>2037</v>
      </c>
      <c r="K18" s="18" t="s">
        <v>3525</v>
      </c>
      <c r="L18" s="18" t="s">
        <v>3516</v>
      </c>
      <c r="M18" s="16" t="s">
        <v>66</v>
      </c>
      <c r="N18" s="16" t="s">
        <v>3016</v>
      </c>
      <c r="O18" s="18" t="s">
        <v>3643</v>
      </c>
      <c r="P18" s="16">
        <v>58.5</v>
      </c>
      <c r="Q18" s="16">
        <v>48.14</v>
      </c>
      <c r="R18" s="15">
        <v>0.82290598290598294</v>
      </c>
      <c r="S18" s="14" t="s">
        <v>1010</v>
      </c>
      <c r="T18" s="14" t="str">
        <f>VLOOKUP(A18,'[1]BASE 16 GPR Y SIPeIP (2)'!$A$1:$R$1468,18,0)</f>
        <v>PGE</v>
      </c>
    </row>
    <row r="19" spans="1:20" ht="18" customHeight="1" x14ac:dyDescent="0.25">
      <c r="A19" t="s">
        <v>2051</v>
      </c>
      <c r="B19" s="16" t="s">
        <v>3048</v>
      </c>
      <c r="C19" s="14" t="s">
        <v>994</v>
      </c>
      <c r="D19" s="16" t="s">
        <v>3050</v>
      </c>
      <c r="E19" s="16" t="s">
        <v>213</v>
      </c>
      <c r="F19" s="16" t="s">
        <v>2000</v>
      </c>
      <c r="G19" s="16" t="s">
        <v>2006</v>
      </c>
      <c r="H19" s="16" t="s">
        <v>3274</v>
      </c>
      <c r="I19" s="16" t="s">
        <v>3265</v>
      </c>
      <c r="J19" s="16" t="s">
        <v>3526</v>
      </c>
      <c r="K19" s="18" t="s">
        <v>3527</v>
      </c>
      <c r="L19" s="18" t="s">
        <v>3516</v>
      </c>
      <c r="M19" s="16" t="s">
        <v>66</v>
      </c>
      <c r="N19" s="16" t="s">
        <v>3016</v>
      </c>
      <c r="O19" s="18" t="s">
        <v>3644</v>
      </c>
      <c r="P19" s="16">
        <v>87.25</v>
      </c>
      <c r="Q19" s="16">
        <v>91.18</v>
      </c>
      <c r="R19" s="15">
        <v>1.0450429799426935</v>
      </c>
      <c r="S19" s="14" t="s">
        <v>1007</v>
      </c>
      <c r="T19" s="14" t="str">
        <f>VLOOKUP(A19,'[1]BASE 16 GPR Y SIPeIP (2)'!$A$1:$R$1468,18,0)</f>
        <v>PGE</v>
      </c>
    </row>
    <row r="20" spans="1:20" ht="18" customHeight="1" x14ac:dyDescent="0.25">
      <c r="A20" t="s">
        <v>2055</v>
      </c>
      <c r="B20" s="16" t="s">
        <v>3051</v>
      </c>
      <c r="C20" s="14" t="s">
        <v>994</v>
      </c>
      <c r="D20" s="16" t="s">
        <v>3052</v>
      </c>
      <c r="E20" s="16" t="s">
        <v>213</v>
      </c>
      <c r="F20" s="16" t="s">
        <v>2001</v>
      </c>
      <c r="G20" s="16" t="s">
        <v>3038</v>
      </c>
      <c r="H20" s="16" t="s">
        <v>3275</v>
      </c>
      <c r="I20" s="16" t="s">
        <v>3265</v>
      </c>
      <c r="J20" s="16" t="s">
        <v>2038</v>
      </c>
      <c r="K20" s="18" t="s">
        <v>3528</v>
      </c>
      <c r="L20" s="18" t="s">
        <v>3516</v>
      </c>
      <c r="M20" s="16" t="s">
        <v>66</v>
      </c>
      <c r="N20" s="16" t="s">
        <v>3016</v>
      </c>
      <c r="O20" s="18" t="s">
        <v>3645</v>
      </c>
      <c r="P20" s="16">
        <v>76.08</v>
      </c>
      <c r="Q20" s="16">
        <v>71.14</v>
      </c>
      <c r="R20" s="15">
        <v>0.93506834910620407</v>
      </c>
      <c r="S20" s="14" t="s">
        <v>1009</v>
      </c>
      <c r="T20" s="14" t="str">
        <f>VLOOKUP(A20,'[1]BASE 16 GPR Y SIPeIP (2)'!$A$1:$R$1468,18,0)</f>
        <v>PGE</v>
      </c>
    </row>
    <row r="21" spans="1:20" ht="18" customHeight="1" x14ac:dyDescent="0.25">
      <c r="A21" t="s">
        <v>2055</v>
      </c>
      <c r="B21" s="16" t="s">
        <v>3051</v>
      </c>
      <c r="C21" s="14" t="s">
        <v>994</v>
      </c>
      <c r="D21" s="16" t="s">
        <v>3052</v>
      </c>
      <c r="E21" s="16" t="s">
        <v>213</v>
      </c>
      <c r="F21" s="16" t="s">
        <v>2001</v>
      </c>
      <c r="G21" s="16" t="s">
        <v>3038</v>
      </c>
      <c r="H21" s="16" t="s">
        <v>3276</v>
      </c>
      <c r="I21" s="16" t="s">
        <v>26</v>
      </c>
      <c r="J21" s="16" t="s">
        <v>2038</v>
      </c>
      <c r="K21" s="18" t="s">
        <v>3529</v>
      </c>
      <c r="L21" s="18" t="s">
        <v>3516</v>
      </c>
      <c r="M21" s="16" t="s">
        <v>66</v>
      </c>
      <c r="N21" s="16" t="s">
        <v>3016</v>
      </c>
      <c r="O21" s="18" t="s">
        <v>3646</v>
      </c>
      <c r="P21" s="16">
        <v>20.84</v>
      </c>
      <c r="Q21" s="16">
        <v>12.18</v>
      </c>
      <c r="R21" s="15">
        <v>0.58445297504798466</v>
      </c>
      <c r="S21" s="14" t="s">
        <v>1010</v>
      </c>
      <c r="T21" s="14" t="str">
        <f>VLOOKUP(A21,'[1]BASE 16 GPR Y SIPeIP (2)'!$A$1:$R$1468,18,0)</f>
        <v>PGE</v>
      </c>
    </row>
    <row r="22" spans="1:20" ht="18" customHeight="1" x14ac:dyDescent="0.25">
      <c r="A22" t="s">
        <v>2055</v>
      </c>
      <c r="B22" s="16" t="s">
        <v>3051</v>
      </c>
      <c r="C22" s="14" t="s">
        <v>994</v>
      </c>
      <c r="D22" s="16" t="s">
        <v>3052</v>
      </c>
      <c r="E22" s="16" t="s">
        <v>213</v>
      </c>
      <c r="F22" s="16" t="s">
        <v>2001</v>
      </c>
      <c r="G22" s="16" t="s">
        <v>3038</v>
      </c>
      <c r="H22" s="16" t="s">
        <v>3277</v>
      </c>
      <c r="I22" s="16" t="s">
        <v>26</v>
      </c>
      <c r="J22" s="16" t="s">
        <v>2038</v>
      </c>
      <c r="K22" s="18" t="s">
        <v>3515</v>
      </c>
      <c r="L22" s="18" t="s">
        <v>3516</v>
      </c>
      <c r="M22" s="16" t="s">
        <v>66</v>
      </c>
      <c r="N22" s="16" t="s">
        <v>3016</v>
      </c>
      <c r="O22" s="18" t="s">
        <v>3635</v>
      </c>
      <c r="P22" s="16">
        <v>8.75</v>
      </c>
      <c r="Q22" s="16">
        <v>8.75</v>
      </c>
      <c r="R22" s="15">
        <v>1</v>
      </c>
      <c r="S22" s="14" t="s">
        <v>1007</v>
      </c>
      <c r="T22" s="14" t="str">
        <f>VLOOKUP(A22,'[1]BASE 16 GPR Y SIPeIP (2)'!$A$1:$R$1468,18,0)</f>
        <v>PGE</v>
      </c>
    </row>
    <row r="23" spans="1:20" ht="18" customHeight="1" x14ac:dyDescent="0.25">
      <c r="A23" t="s">
        <v>2055</v>
      </c>
      <c r="B23" s="16" t="s">
        <v>3051</v>
      </c>
      <c r="C23" s="14" t="s">
        <v>994</v>
      </c>
      <c r="D23" s="16" t="s">
        <v>3052</v>
      </c>
      <c r="E23" s="16" t="s">
        <v>213</v>
      </c>
      <c r="F23" s="16" t="s">
        <v>2001</v>
      </c>
      <c r="G23" s="16" t="s">
        <v>3038</v>
      </c>
      <c r="H23" s="16" t="s">
        <v>3278</v>
      </c>
      <c r="I23" s="16" t="s">
        <v>26</v>
      </c>
      <c r="J23" s="16" t="s">
        <v>2038</v>
      </c>
      <c r="K23" s="18" t="s">
        <v>3530</v>
      </c>
      <c r="L23" s="18" t="s">
        <v>3516</v>
      </c>
      <c r="M23" s="16" t="s">
        <v>66</v>
      </c>
      <c r="N23" s="16" t="s">
        <v>3016</v>
      </c>
      <c r="O23" s="18" t="s">
        <v>3647</v>
      </c>
      <c r="P23" s="16">
        <v>84.85</v>
      </c>
      <c r="Q23" s="16">
        <v>78.040000000000006</v>
      </c>
      <c r="R23" s="15">
        <v>0.91974071891573383</v>
      </c>
      <c r="S23" s="14" t="s">
        <v>1009</v>
      </c>
      <c r="T23" s="14" t="str">
        <f>VLOOKUP(A23,'[1]BASE 16 GPR Y SIPeIP (2)'!$A$1:$R$1468,18,0)</f>
        <v>PGE</v>
      </c>
    </row>
    <row r="24" spans="1:20" ht="18" customHeight="1" x14ac:dyDescent="0.25">
      <c r="A24" t="s">
        <v>2055</v>
      </c>
      <c r="B24" s="16" t="s">
        <v>3051</v>
      </c>
      <c r="C24" s="14" t="s">
        <v>994</v>
      </c>
      <c r="D24" s="16" t="s">
        <v>3052</v>
      </c>
      <c r="E24" s="16" t="s">
        <v>213</v>
      </c>
      <c r="F24" s="16" t="s">
        <v>2001</v>
      </c>
      <c r="G24" s="16" t="s">
        <v>3038</v>
      </c>
      <c r="H24" s="16" t="s">
        <v>3279</v>
      </c>
      <c r="I24" s="16" t="s">
        <v>26</v>
      </c>
      <c r="J24" s="16" t="s">
        <v>2038</v>
      </c>
      <c r="K24" s="18" t="s">
        <v>3531</v>
      </c>
      <c r="L24" s="18" t="s">
        <v>3516</v>
      </c>
      <c r="M24" s="16" t="s">
        <v>66</v>
      </c>
      <c r="N24" s="16" t="s">
        <v>3016</v>
      </c>
      <c r="O24" s="18" t="s">
        <v>3648</v>
      </c>
      <c r="P24" s="16">
        <v>56</v>
      </c>
      <c r="Q24" s="16">
        <v>56.98</v>
      </c>
      <c r="R24" s="15">
        <v>1.0174999999999998</v>
      </c>
      <c r="S24" s="14" t="s">
        <v>1007</v>
      </c>
      <c r="T24" s="14" t="str">
        <f>VLOOKUP(A24,'[1]BASE 16 GPR Y SIPeIP (2)'!$A$1:$R$1468,18,0)</f>
        <v>PGE</v>
      </c>
    </row>
    <row r="25" spans="1:20" ht="18" customHeight="1" x14ac:dyDescent="0.25">
      <c r="A25" t="s">
        <v>2055</v>
      </c>
      <c r="B25" s="16" t="s">
        <v>3051</v>
      </c>
      <c r="C25" s="14" t="s">
        <v>994</v>
      </c>
      <c r="D25" s="16" t="s">
        <v>3053</v>
      </c>
      <c r="E25" s="16" t="s">
        <v>213</v>
      </c>
      <c r="F25" s="16" t="s">
        <v>2000</v>
      </c>
      <c r="G25" s="16" t="s">
        <v>2006</v>
      </c>
      <c r="H25" s="16" t="s">
        <v>3280</v>
      </c>
      <c r="I25" s="16" t="s">
        <v>26</v>
      </c>
      <c r="J25" s="16" t="s">
        <v>2035</v>
      </c>
      <c r="K25" s="18" t="s">
        <v>3532</v>
      </c>
      <c r="L25" s="18" t="s">
        <v>3516</v>
      </c>
      <c r="M25" s="16" t="s">
        <v>66</v>
      </c>
      <c r="N25" s="16" t="s">
        <v>3016</v>
      </c>
      <c r="O25" s="18" t="s">
        <v>3649</v>
      </c>
      <c r="P25" s="16">
        <v>2076</v>
      </c>
      <c r="Q25" s="16">
        <v>2095</v>
      </c>
      <c r="R25" s="15">
        <v>1.0091522157996147</v>
      </c>
      <c r="S25" s="14" t="s">
        <v>1007</v>
      </c>
      <c r="T25" s="14" t="str">
        <f>VLOOKUP(A25,'[1]BASE 16 GPR Y SIPeIP (2)'!$A$1:$R$1468,18,0)</f>
        <v>PGE</v>
      </c>
    </row>
    <row r="26" spans="1:20" ht="18" customHeight="1" x14ac:dyDescent="0.25">
      <c r="A26" t="s">
        <v>2055</v>
      </c>
      <c r="B26" s="16" t="s">
        <v>3051</v>
      </c>
      <c r="C26" s="14" t="s">
        <v>994</v>
      </c>
      <c r="D26" s="16" t="s">
        <v>3053</v>
      </c>
      <c r="E26" s="16" t="s">
        <v>213</v>
      </c>
      <c r="F26" s="16" t="s">
        <v>2000</v>
      </c>
      <c r="G26" s="16" t="s">
        <v>2006</v>
      </c>
      <c r="H26" s="16" t="s">
        <v>3281</v>
      </c>
      <c r="I26" s="16" t="s">
        <v>26</v>
      </c>
      <c r="J26" s="16" t="s">
        <v>2035</v>
      </c>
      <c r="K26" s="18" t="s">
        <v>3521</v>
      </c>
      <c r="L26" s="18" t="s">
        <v>3516</v>
      </c>
      <c r="M26" s="16" t="s">
        <v>66</v>
      </c>
      <c r="N26" s="16" t="s">
        <v>3016</v>
      </c>
      <c r="O26" s="18" t="s">
        <v>3650</v>
      </c>
      <c r="P26" s="16">
        <v>88</v>
      </c>
      <c r="Q26" s="16">
        <v>88</v>
      </c>
      <c r="R26" s="15">
        <v>1</v>
      </c>
      <c r="S26" s="14" t="s">
        <v>1007</v>
      </c>
      <c r="T26" s="14" t="str">
        <f>VLOOKUP(A26,'[1]BASE 16 GPR Y SIPeIP (2)'!$A$1:$R$1468,18,0)</f>
        <v>PGE</v>
      </c>
    </row>
    <row r="27" spans="1:20" ht="18" customHeight="1" x14ac:dyDescent="0.25">
      <c r="A27" t="s">
        <v>2055</v>
      </c>
      <c r="B27" s="16" t="s">
        <v>3051</v>
      </c>
      <c r="C27" s="14" t="s">
        <v>994</v>
      </c>
      <c r="D27" s="16" t="s">
        <v>3053</v>
      </c>
      <c r="E27" s="16" t="s">
        <v>213</v>
      </c>
      <c r="F27" s="16" t="s">
        <v>2000</v>
      </c>
      <c r="G27" s="16" t="s">
        <v>2006</v>
      </c>
      <c r="H27" s="16" t="s">
        <v>3282</v>
      </c>
      <c r="I27" s="16" t="s">
        <v>26</v>
      </c>
      <c r="J27" s="16" t="s">
        <v>2035</v>
      </c>
      <c r="K27" s="18" t="s">
        <v>3533</v>
      </c>
      <c r="L27" s="18" t="s">
        <v>3516</v>
      </c>
      <c r="M27" s="16" t="s">
        <v>66</v>
      </c>
      <c r="N27" s="16" t="s">
        <v>3016</v>
      </c>
      <c r="O27" s="18" t="s">
        <v>3651</v>
      </c>
      <c r="P27" s="16">
        <v>496</v>
      </c>
      <c r="Q27" s="16">
        <v>496</v>
      </c>
      <c r="R27" s="15">
        <v>1</v>
      </c>
      <c r="S27" s="14" t="s">
        <v>1007</v>
      </c>
      <c r="T27" s="14" t="str">
        <f>VLOOKUP(A27,'[1]BASE 16 GPR Y SIPeIP (2)'!$A$1:$R$1468,18,0)</f>
        <v>PGE</v>
      </c>
    </row>
    <row r="28" spans="1:20" ht="18" customHeight="1" x14ac:dyDescent="0.25">
      <c r="A28" t="s">
        <v>2055</v>
      </c>
      <c r="B28" s="16" t="s">
        <v>3051</v>
      </c>
      <c r="C28" s="14" t="s">
        <v>994</v>
      </c>
      <c r="D28" s="16" t="s">
        <v>3054</v>
      </c>
      <c r="E28" s="16" t="s">
        <v>57</v>
      </c>
      <c r="F28" s="16" t="s">
        <v>3055</v>
      </c>
      <c r="G28" s="16" t="s">
        <v>3056</v>
      </c>
      <c r="H28" s="16" t="s">
        <v>3283</v>
      </c>
      <c r="I28" s="16" t="s">
        <v>26</v>
      </c>
      <c r="J28" s="16" t="s">
        <v>2035</v>
      </c>
      <c r="K28" s="18" t="s">
        <v>3534</v>
      </c>
      <c r="L28" s="18" t="s">
        <v>3516</v>
      </c>
      <c r="M28" s="16" t="s">
        <v>66</v>
      </c>
      <c r="N28" s="16" t="s">
        <v>3016</v>
      </c>
      <c r="O28" s="18" t="s">
        <v>3652</v>
      </c>
      <c r="P28" s="16">
        <v>137</v>
      </c>
      <c r="Q28" s="16">
        <v>137</v>
      </c>
      <c r="R28" s="15">
        <v>1</v>
      </c>
      <c r="S28" s="14" t="s">
        <v>1007</v>
      </c>
      <c r="T28" s="14" t="str">
        <f>VLOOKUP(A28,'[1]BASE 16 GPR Y SIPeIP (2)'!$A$1:$R$1468,18,0)</f>
        <v>PGE</v>
      </c>
    </row>
    <row r="29" spans="1:20" ht="18" customHeight="1" x14ac:dyDescent="0.25">
      <c r="A29" t="s">
        <v>2063</v>
      </c>
      <c r="B29" s="16" t="s">
        <v>3057</v>
      </c>
      <c r="C29" s="14" t="s">
        <v>994</v>
      </c>
      <c r="D29" s="16" t="s">
        <v>3058</v>
      </c>
      <c r="E29" s="16" t="s">
        <v>213</v>
      </c>
      <c r="F29" s="16" t="s">
        <v>2001</v>
      </c>
      <c r="G29" s="16" t="s">
        <v>3038</v>
      </c>
      <c r="H29" s="16" t="s">
        <v>3284</v>
      </c>
      <c r="I29" s="16" t="s">
        <v>3265</v>
      </c>
      <c r="J29" s="16" t="s">
        <v>2038</v>
      </c>
      <c r="K29" s="18" t="s">
        <v>3535</v>
      </c>
      <c r="L29" s="18" t="s">
        <v>3516</v>
      </c>
      <c r="M29" s="16" t="s">
        <v>66</v>
      </c>
      <c r="N29" s="16" t="s">
        <v>3016</v>
      </c>
      <c r="O29" s="18" t="s">
        <v>3643</v>
      </c>
      <c r="P29" s="16">
        <v>55</v>
      </c>
      <c r="Q29" s="16">
        <v>45</v>
      </c>
      <c r="R29" s="15">
        <v>0.81818181818181823</v>
      </c>
      <c r="S29" s="14" t="s">
        <v>1010</v>
      </c>
      <c r="T29" s="14" t="str">
        <f>VLOOKUP(A29,'[1]BASE 16 GPR Y SIPeIP (2)'!$A$1:$R$1468,18,0)</f>
        <v>PGE</v>
      </c>
    </row>
    <row r="30" spans="1:20" ht="18" customHeight="1" x14ac:dyDescent="0.25">
      <c r="A30" t="s">
        <v>2063</v>
      </c>
      <c r="B30" s="16" t="s">
        <v>3057</v>
      </c>
      <c r="C30" s="14" t="s">
        <v>994</v>
      </c>
      <c r="D30" s="16" t="s">
        <v>3059</v>
      </c>
      <c r="E30" s="16" t="s">
        <v>213</v>
      </c>
      <c r="F30" s="16" t="s">
        <v>2000</v>
      </c>
      <c r="G30" s="16" t="s">
        <v>2006</v>
      </c>
      <c r="H30" s="16" t="s">
        <v>3285</v>
      </c>
      <c r="I30" s="16" t="s">
        <v>26</v>
      </c>
      <c r="J30" s="16" t="s">
        <v>2035</v>
      </c>
      <c r="K30" s="18" t="s">
        <v>3515</v>
      </c>
      <c r="L30" s="18" t="s">
        <v>3516</v>
      </c>
      <c r="M30" s="16" t="s">
        <v>66</v>
      </c>
      <c r="N30" s="16" t="s">
        <v>3016</v>
      </c>
      <c r="O30" s="18" t="s">
        <v>3653</v>
      </c>
      <c r="P30" s="16">
        <v>70</v>
      </c>
      <c r="Q30" s="16">
        <v>85</v>
      </c>
      <c r="R30" s="15">
        <v>1.2142857142857142</v>
      </c>
      <c r="S30" s="14" t="s">
        <v>1007</v>
      </c>
      <c r="T30" s="14" t="str">
        <f>VLOOKUP(A30,'[1]BASE 16 GPR Y SIPeIP (2)'!$A$1:$R$1468,18,0)</f>
        <v>PGE</v>
      </c>
    </row>
    <row r="31" spans="1:20" ht="18" customHeight="1" x14ac:dyDescent="0.25">
      <c r="A31" t="s">
        <v>2063</v>
      </c>
      <c r="B31" s="16" t="s">
        <v>3057</v>
      </c>
      <c r="C31" s="14" t="s">
        <v>994</v>
      </c>
      <c r="D31" s="16" t="s">
        <v>3059</v>
      </c>
      <c r="E31" s="16" t="s">
        <v>213</v>
      </c>
      <c r="F31" s="16" t="s">
        <v>2000</v>
      </c>
      <c r="G31" s="16" t="s">
        <v>2006</v>
      </c>
      <c r="H31" s="16" t="s">
        <v>3286</v>
      </c>
      <c r="I31" s="16" t="s">
        <v>3265</v>
      </c>
      <c r="J31" s="16" t="s">
        <v>2038</v>
      </c>
      <c r="K31" s="18" t="s">
        <v>3536</v>
      </c>
      <c r="L31" s="18" t="s">
        <v>3516</v>
      </c>
      <c r="M31" s="16" t="s">
        <v>14</v>
      </c>
      <c r="N31" s="16" t="s">
        <v>3016</v>
      </c>
      <c r="O31" s="18" t="s">
        <v>3654</v>
      </c>
      <c r="P31" s="16">
        <v>65</v>
      </c>
      <c r="Q31" s="16">
        <v>139210</v>
      </c>
      <c r="R31" s="15">
        <v>2141.6923076923076</v>
      </c>
      <c r="S31" s="14" t="s">
        <v>1007</v>
      </c>
      <c r="T31" s="14" t="str">
        <f>VLOOKUP(A31,'[1]BASE 16 GPR Y SIPeIP (2)'!$A$1:$R$1468,18,0)</f>
        <v>PGE</v>
      </c>
    </row>
    <row r="32" spans="1:20" ht="18" customHeight="1" x14ac:dyDescent="0.25">
      <c r="A32" t="s">
        <v>2063</v>
      </c>
      <c r="B32" s="16" t="s">
        <v>3057</v>
      </c>
      <c r="C32" s="14" t="s">
        <v>994</v>
      </c>
      <c r="D32" s="16" t="s">
        <v>3059</v>
      </c>
      <c r="E32" s="16" t="s">
        <v>213</v>
      </c>
      <c r="F32" s="16" t="s">
        <v>2000</v>
      </c>
      <c r="G32" s="16" t="s">
        <v>2006</v>
      </c>
      <c r="H32" s="16" t="s">
        <v>3287</v>
      </c>
      <c r="I32" s="16" t="s">
        <v>3265</v>
      </c>
      <c r="J32" s="16" t="s">
        <v>2038</v>
      </c>
      <c r="K32" s="18" t="s">
        <v>3515</v>
      </c>
      <c r="L32" s="18" t="s">
        <v>3516</v>
      </c>
      <c r="M32" s="16" t="s">
        <v>66</v>
      </c>
      <c r="N32" s="16" t="s">
        <v>3016</v>
      </c>
      <c r="O32" s="18" t="s">
        <v>3655</v>
      </c>
      <c r="P32" s="16">
        <v>40</v>
      </c>
      <c r="Q32" s="16">
        <v>83.57</v>
      </c>
      <c r="R32" s="15">
        <v>2.0892499999999998</v>
      </c>
      <c r="S32" s="14" t="s">
        <v>1007</v>
      </c>
      <c r="T32" s="14" t="str">
        <f>VLOOKUP(A32,'[1]BASE 16 GPR Y SIPeIP (2)'!$A$1:$R$1468,18,0)</f>
        <v>PGE</v>
      </c>
    </row>
    <row r="33" spans="1:20" ht="18" customHeight="1" x14ac:dyDescent="0.25">
      <c r="A33" t="s">
        <v>2063</v>
      </c>
      <c r="B33" s="16" t="s">
        <v>3057</v>
      </c>
      <c r="C33" s="14" t="s">
        <v>994</v>
      </c>
      <c r="D33" s="16" t="s">
        <v>3059</v>
      </c>
      <c r="E33" s="16" t="s">
        <v>213</v>
      </c>
      <c r="F33" s="16" t="s">
        <v>2000</v>
      </c>
      <c r="G33" s="16" t="s">
        <v>2006</v>
      </c>
      <c r="H33" s="16" t="s">
        <v>3288</v>
      </c>
      <c r="I33" s="16" t="s">
        <v>3265</v>
      </c>
      <c r="J33" s="16" t="s">
        <v>2038</v>
      </c>
      <c r="K33" s="18" t="s">
        <v>3515</v>
      </c>
      <c r="L33" s="18" t="s">
        <v>3516</v>
      </c>
      <c r="M33" s="16" t="s">
        <v>66</v>
      </c>
      <c r="N33" s="16" t="s">
        <v>3016</v>
      </c>
      <c r="O33" s="18" t="s">
        <v>3644</v>
      </c>
      <c r="P33" s="16">
        <v>90</v>
      </c>
      <c r="Q33" s="16">
        <v>25</v>
      </c>
      <c r="R33" s="15">
        <v>0.27777777777777779</v>
      </c>
      <c r="S33" s="14" t="s">
        <v>1010</v>
      </c>
      <c r="T33" s="14" t="str">
        <f>VLOOKUP(A33,'[1]BASE 16 GPR Y SIPeIP (2)'!$A$1:$R$1468,18,0)</f>
        <v>PGE</v>
      </c>
    </row>
    <row r="34" spans="1:20" ht="18" customHeight="1" x14ac:dyDescent="0.25">
      <c r="A34" t="s">
        <v>2063</v>
      </c>
      <c r="B34" s="16" t="s">
        <v>3057</v>
      </c>
      <c r="C34" s="14" t="s">
        <v>994</v>
      </c>
      <c r="D34" s="16" t="s">
        <v>3060</v>
      </c>
      <c r="E34" s="16" t="s">
        <v>213</v>
      </c>
      <c r="F34" s="16" t="s">
        <v>2000</v>
      </c>
      <c r="G34" s="16" t="s">
        <v>3040</v>
      </c>
      <c r="H34" s="16" t="s">
        <v>3289</v>
      </c>
      <c r="I34" s="16" t="s">
        <v>3265</v>
      </c>
      <c r="J34" s="16" t="s">
        <v>2035</v>
      </c>
      <c r="K34" s="18" t="s">
        <v>3515</v>
      </c>
      <c r="L34" s="18" t="s">
        <v>3516</v>
      </c>
      <c r="M34" s="16" t="s">
        <v>66</v>
      </c>
      <c r="N34" s="16" t="s">
        <v>3016</v>
      </c>
      <c r="O34" s="18" t="s">
        <v>3656</v>
      </c>
      <c r="P34" s="16">
        <v>230</v>
      </c>
      <c r="Q34" s="16">
        <v>359</v>
      </c>
      <c r="R34" s="15">
        <v>1.5608695652173914</v>
      </c>
      <c r="S34" s="14" t="s">
        <v>1007</v>
      </c>
      <c r="T34" s="14" t="str">
        <f>VLOOKUP(A34,'[1]BASE 16 GPR Y SIPeIP (2)'!$A$1:$R$1468,18,0)</f>
        <v>PGE</v>
      </c>
    </row>
    <row r="35" spans="1:20" ht="18" customHeight="1" x14ac:dyDescent="0.25">
      <c r="A35" t="s">
        <v>2063</v>
      </c>
      <c r="B35" s="16" t="s">
        <v>3057</v>
      </c>
      <c r="C35" s="14" t="s">
        <v>994</v>
      </c>
      <c r="D35" s="16" t="s">
        <v>3060</v>
      </c>
      <c r="E35" s="16" t="s">
        <v>213</v>
      </c>
      <c r="F35" s="16" t="s">
        <v>2000</v>
      </c>
      <c r="G35" s="16" t="s">
        <v>3040</v>
      </c>
      <c r="H35" s="16" t="s">
        <v>3290</v>
      </c>
      <c r="I35" s="16" t="s">
        <v>3265</v>
      </c>
      <c r="J35" s="16" t="s">
        <v>2035</v>
      </c>
      <c r="K35" s="18" t="s">
        <v>3515</v>
      </c>
      <c r="L35" s="18" t="s">
        <v>3516</v>
      </c>
      <c r="M35" s="16" t="s">
        <v>66</v>
      </c>
      <c r="N35" s="16" t="s">
        <v>3016</v>
      </c>
      <c r="O35" s="18" t="s">
        <v>3656</v>
      </c>
      <c r="P35" s="16">
        <v>230</v>
      </c>
      <c r="Q35" s="16">
        <v>226</v>
      </c>
      <c r="R35" s="15">
        <v>0.9826086956521739</v>
      </c>
      <c r="S35" s="14" t="s">
        <v>1007</v>
      </c>
      <c r="T35" s="14" t="str">
        <f>VLOOKUP(A35,'[1]BASE 16 GPR Y SIPeIP (2)'!$A$1:$R$1468,18,0)</f>
        <v>PGE</v>
      </c>
    </row>
    <row r="36" spans="1:20" ht="18" customHeight="1" x14ac:dyDescent="0.25">
      <c r="A36" t="s">
        <v>2064</v>
      </c>
      <c r="B36" s="16" t="s">
        <v>3061</v>
      </c>
      <c r="C36" s="14" t="s">
        <v>994</v>
      </c>
      <c r="D36" s="16" t="s">
        <v>3062</v>
      </c>
      <c r="E36" s="16" t="s">
        <v>213</v>
      </c>
      <c r="F36" s="16" t="s">
        <v>3045</v>
      </c>
      <c r="G36" s="16" t="s">
        <v>926</v>
      </c>
      <c r="H36" s="16" t="s">
        <v>3291</v>
      </c>
      <c r="I36" s="16" t="s">
        <v>3265</v>
      </c>
      <c r="J36" s="16" t="s">
        <v>2039</v>
      </c>
      <c r="K36" s="18" t="s">
        <v>3537</v>
      </c>
      <c r="L36" s="18" t="s">
        <v>3516</v>
      </c>
      <c r="M36" s="16" t="s">
        <v>66</v>
      </c>
      <c r="N36" s="16" t="s">
        <v>3016</v>
      </c>
      <c r="O36" s="18" t="s">
        <v>3657</v>
      </c>
      <c r="P36" s="16">
        <v>15</v>
      </c>
      <c r="Q36" s="16">
        <v>1</v>
      </c>
      <c r="R36" s="15">
        <v>6.6666666666666666E-2</v>
      </c>
      <c r="S36" s="14" t="s">
        <v>1010</v>
      </c>
      <c r="T36" s="14" t="str">
        <f>VLOOKUP(A36,'[1]BASE 16 GPR Y SIPeIP (2)'!$A$1:$R$1468,18,0)</f>
        <v>PGE</v>
      </c>
    </row>
    <row r="37" spans="1:20" ht="18" customHeight="1" x14ac:dyDescent="0.25">
      <c r="A37" t="s">
        <v>2064</v>
      </c>
      <c r="B37" s="16" t="s">
        <v>3061</v>
      </c>
      <c r="C37" s="14" t="s">
        <v>994</v>
      </c>
      <c r="D37" s="16" t="s">
        <v>3063</v>
      </c>
      <c r="E37" s="16" t="s">
        <v>213</v>
      </c>
      <c r="F37" s="16" t="s">
        <v>3064</v>
      </c>
      <c r="G37" s="16" t="s">
        <v>3065</v>
      </c>
      <c r="H37" s="16" t="s">
        <v>3292</v>
      </c>
      <c r="I37" s="16" t="s">
        <v>3265</v>
      </c>
      <c r="J37" s="16" t="s">
        <v>2039</v>
      </c>
      <c r="K37" s="18" t="s">
        <v>3538</v>
      </c>
      <c r="L37" s="18" t="s">
        <v>3516</v>
      </c>
      <c r="M37" s="16" t="s">
        <v>66</v>
      </c>
      <c r="N37" s="16" t="s">
        <v>3016</v>
      </c>
      <c r="O37" s="18" t="s">
        <v>3657</v>
      </c>
      <c r="P37" s="16">
        <v>15</v>
      </c>
      <c r="Q37" s="16">
        <v>0</v>
      </c>
      <c r="R37" s="15">
        <v>0</v>
      </c>
      <c r="S37" s="14" t="s">
        <v>1010</v>
      </c>
      <c r="T37" s="14" t="str">
        <f>VLOOKUP(A37,'[1]BASE 16 GPR Y SIPeIP (2)'!$A$1:$R$1468,18,0)</f>
        <v>PGE</v>
      </c>
    </row>
    <row r="38" spans="1:20" ht="18" customHeight="1" x14ac:dyDescent="0.25">
      <c r="A38" t="s">
        <v>2064</v>
      </c>
      <c r="B38" s="16" t="s">
        <v>3061</v>
      </c>
      <c r="C38" s="14" t="s">
        <v>994</v>
      </c>
      <c r="D38" s="16" t="s">
        <v>3066</v>
      </c>
      <c r="E38" s="16" t="s">
        <v>213</v>
      </c>
      <c r="F38" s="16" t="s">
        <v>2001</v>
      </c>
      <c r="G38" s="16" t="s">
        <v>3038</v>
      </c>
      <c r="H38" s="16" t="s">
        <v>3293</v>
      </c>
      <c r="I38" s="16" t="s">
        <v>3265</v>
      </c>
      <c r="J38" s="16" t="s">
        <v>2039</v>
      </c>
      <c r="K38" s="18" t="s">
        <v>3539</v>
      </c>
      <c r="L38" s="18" t="s">
        <v>3516</v>
      </c>
      <c r="M38" s="16" t="s">
        <v>66</v>
      </c>
      <c r="N38" s="16" t="s">
        <v>3016</v>
      </c>
      <c r="O38" s="18" t="s">
        <v>3658</v>
      </c>
      <c r="P38" s="16">
        <v>190</v>
      </c>
      <c r="Q38" s="16">
        <v>8</v>
      </c>
      <c r="R38" s="15">
        <v>4.2105263157894736E-2</v>
      </c>
      <c r="S38" s="14" t="s">
        <v>1010</v>
      </c>
      <c r="T38" s="14" t="str">
        <f>VLOOKUP(A38,'[1]BASE 16 GPR Y SIPeIP (2)'!$A$1:$R$1468,18,0)</f>
        <v>PGE</v>
      </c>
    </row>
    <row r="39" spans="1:20" ht="18" customHeight="1" x14ac:dyDescent="0.25">
      <c r="A39" t="s">
        <v>2069</v>
      </c>
      <c r="B39" s="16" t="s">
        <v>3067</v>
      </c>
      <c r="C39" s="14" t="s">
        <v>1008</v>
      </c>
      <c r="D39" s="16" t="s">
        <v>3068</v>
      </c>
      <c r="E39" s="16" t="s">
        <v>57</v>
      </c>
      <c r="F39" s="16" t="s">
        <v>3069</v>
      </c>
      <c r="G39" s="16" t="s">
        <v>3070</v>
      </c>
      <c r="H39" s="16" t="s">
        <v>3294</v>
      </c>
      <c r="I39" s="16" t="s">
        <v>3265</v>
      </c>
      <c r="J39" s="16" t="s">
        <v>2035</v>
      </c>
      <c r="K39" s="18" t="s">
        <v>3540</v>
      </c>
      <c r="L39" s="18" t="s">
        <v>3516</v>
      </c>
      <c r="M39" s="16" t="s">
        <v>14</v>
      </c>
      <c r="N39" s="16" t="s">
        <v>3016</v>
      </c>
      <c r="O39" s="18" t="s">
        <v>3659</v>
      </c>
      <c r="P39" s="16">
        <v>28</v>
      </c>
      <c r="Q39" s="16">
        <v>28</v>
      </c>
      <c r="R39" s="15">
        <v>1</v>
      </c>
      <c r="S39" s="14" t="s">
        <v>1007</v>
      </c>
      <c r="T39" s="14" t="str">
        <f>VLOOKUP(A39,'[1]BASE 16 GPR Y SIPeIP (2)'!$A$1:$R$1468,18,0)</f>
        <v>PGE</v>
      </c>
    </row>
    <row r="40" spans="1:20" ht="18" customHeight="1" x14ac:dyDescent="0.25">
      <c r="A40" t="s">
        <v>2069</v>
      </c>
      <c r="B40" s="16" t="s">
        <v>3067</v>
      </c>
      <c r="C40" s="14" t="s">
        <v>1008</v>
      </c>
      <c r="D40" s="16" t="s">
        <v>3071</v>
      </c>
      <c r="E40" s="16" t="s">
        <v>57</v>
      </c>
      <c r="F40" s="16" t="s">
        <v>3069</v>
      </c>
      <c r="G40" s="16" t="s">
        <v>3070</v>
      </c>
      <c r="H40" s="16" t="s">
        <v>3295</v>
      </c>
      <c r="I40" s="16" t="s">
        <v>3265</v>
      </c>
      <c r="J40" s="16" t="s">
        <v>2038</v>
      </c>
      <c r="K40" s="18" t="s">
        <v>3541</v>
      </c>
      <c r="L40" s="18" t="s">
        <v>3516</v>
      </c>
      <c r="M40" s="16" t="s">
        <v>14</v>
      </c>
      <c r="N40" s="16" t="s">
        <v>3016</v>
      </c>
      <c r="O40" s="18" t="s">
        <v>3660</v>
      </c>
      <c r="P40" s="16">
        <v>0.92500000000000004</v>
      </c>
      <c r="Q40" s="16">
        <v>0.88</v>
      </c>
      <c r="R40" s="15">
        <v>0.95135135135135129</v>
      </c>
      <c r="S40" s="14" t="s">
        <v>1007</v>
      </c>
      <c r="T40" s="14" t="str">
        <f>VLOOKUP(A40,'[1]BASE 16 GPR Y SIPeIP (2)'!$A$1:$R$1468,18,0)</f>
        <v>PGE</v>
      </c>
    </row>
    <row r="41" spans="1:20" ht="18" customHeight="1" x14ac:dyDescent="0.25">
      <c r="A41" t="s">
        <v>2069</v>
      </c>
      <c r="B41" s="16" t="s">
        <v>3067</v>
      </c>
      <c r="C41" s="14" t="s">
        <v>1008</v>
      </c>
      <c r="D41" s="16" t="s">
        <v>3072</v>
      </c>
      <c r="E41" s="16" t="s">
        <v>57</v>
      </c>
      <c r="F41" s="16" t="s">
        <v>3069</v>
      </c>
      <c r="G41" s="16" t="s">
        <v>3070</v>
      </c>
      <c r="H41" s="16" t="s">
        <v>3296</v>
      </c>
      <c r="I41" s="16" t="s">
        <v>3265</v>
      </c>
      <c r="J41" s="16" t="s">
        <v>2038</v>
      </c>
      <c r="K41" s="18" t="s">
        <v>3542</v>
      </c>
      <c r="L41" s="18" t="s">
        <v>3516</v>
      </c>
      <c r="M41" s="16" t="s">
        <v>14</v>
      </c>
      <c r="N41" s="16" t="s">
        <v>3016</v>
      </c>
      <c r="O41" s="18" t="s">
        <v>3661</v>
      </c>
      <c r="P41" s="16">
        <v>0.95499999999999996</v>
      </c>
      <c r="Q41" s="16">
        <v>0.8</v>
      </c>
      <c r="R41" s="15">
        <v>0.83769633507853414</v>
      </c>
      <c r="S41" s="14" t="s">
        <v>1010</v>
      </c>
      <c r="T41" s="14" t="str">
        <f>VLOOKUP(A41,'[1]BASE 16 GPR Y SIPeIP (2)'!$A$1:$R$1468,18,0)</f>
        <v>PGE</v>
      </c>
    </row>
    <row r="42" spans="1:20" ht="18" customHeight="1" x14ac:dyDescent="0.25">
      <c r="A42" t="s">
        <v>2069</v>
      </c>
      <c r="B42" s="16" t="s">
        <v>3067</v>
      </c>
      <c r="C42" s="14" t="s">
        <v>1008</v>
      </c>
      <c r="D42" s="16" t="s">
        <v>3073</v>
      </c>
      <c r="E42" s="16" t="s">
        <v>57</v>
      </c>
      <c r="F42" s="16" t="s">
        <v>3069</v>
      </c>
      <c r="G42" s="16" t="s">
        <v>3070</v>
      </c>
      <c r="H42" s="16" t="s">
        <v>3297</v>
      </c>
      <c r="I42" s="16" t="s">
        <v>3265</v>
      </c>
      <c r="J42" s="16" t="s">
        <v>2038</v>
      </c>
      <c r="K42" s="18" t="s">
        <v>3543</v>
      </c>
      <c r="L42" s="18" t="s">
        <v>3516</v>
      </c>
      <c r="M42" s="16" t="s">
        <v>14</v>
      </c>
      <c r="N42" s="16" t="s">
        <v>3016</v>
      </c>
      <c r="O42" s="18" t="s">
        <v>3662</v>
      </c>
      <c r="P42" s="16">
        <v>0.745</v>
      </c>
      <c r="Q42" s="16">
        <v>0.66</v>
      </c>
      <c r="R42" s="15">
        <v>0.88590604026845643</v>
      </c>
      <c r="S42" s="14" t="s">
        <v>1009</v>
      </c>
      <c r="T42" s="14" t="str">
        <f>VLOOKUP(A42,'[1]BASE 16 GPR Y SIPeIP (2)'!$A$1:$R$1468,18,0)</f>
        <v>PGE</v>
      </c>
    </row>
    <row r="43" spans="1:20" ht="18" customHeight="1" x14ac:dyDescent="0.25">
      <c r="A43" t="s">
        <v>2069</v>
      </c>
      <c r="B43" s="16" t="s">
        <v>3067</v>
      </c>
      <c r="C43" s="14" t="s">
        <v>1008</v>
      </c>
      <c r="D43" s="16" t="s">
        <v>3074</v>
      </c>
      <c r="E43" s="16" t="s">
        <v>57</v>
      </c>
      <c r="F43" s="16" t="s">
        <v>3069</v>
      </c>
      <c r="G43" s="16" t="s">
        <v>3070</v>
      </c>
      <c r="H43" s="16" t="s">
        <v>3298</v>
      </c>
      <c r="I43" s="16" t="s">
        <v>3265</v>
      </c>
      <c r="J43" s="16" t="s">
        <v>2038</v>
      </c>
      <c r="K43" s="18" t="s">
        <v>3544</v>
      </c>
      <c r="L43" s="18" t="s">
        <v>3516</v>
      </c>
      <c r="M43" s="16" t="s">
        <v>14</v>
      </c>
      <c r="N43" s="16" t="s">
        <v>3016</v>
      </c>
      <c r="O43" s="18" t="s">
        <v>3663</v>
      </c>
      <c r="P43" s="16">
        <v>0.97499999999999998</v>
      </c>
      <c r="Q43" s="16">
        <v>100</v>
      </c>
      <c r="R43" s="15">
        <v>102.56410256410257</v>
      </c>
      <c r="S43" s="14" t="s">
        <v>1007</v>
      </c>
      <c r="T43" s="14" t="str">
        <f>VLOOKUP(A43,'[1]BASE 16 GPR Y SIPeIP (2)'!$A$1:$R$1468,18,0)</f>
        <v>PGE</v>
      </c>
    </row>
    <row r="44" spans="1:20" ht="18" customHeight="1" x14ac:dyDescent="0.25">
      <c r="A44" t="s">
        <v>941</v>
      </c>
      <c r="B44" s="16" t="s">
        <v>1976</v>
      </c>
      <c r="C44" s="14" t="s">
        <v>1008</v>
      </c>
      <c r="D44" s="16" t="s">
        <v>3075</v>
      </c>
      <c r="E44" s="16" t="s">
        <v>213</v>
      </c>
      <c r="F44" s="16" t="s">
        <v>1996</v>
      </c>
      <c r="G44" s="16" t="s">
        <v>2002</v>
      </c>
      <c r="H44" s="16" t="s">
        <v>3299</v>
      </c>
      <c r="I44" s="16" t="s">
        <v>3265</v>
      </c>
      <c r="J44" s="16" t="s">
        <v>2035</v>
      </c>
      <c r="K44" s="18" t="s">
        <v>3545</v>
      </c>
      <c r="L44" s="18" t="s">
        <v>3516</v>
      </c>
      <c r="M44" s="16" t="s">
        <v>14</v>
      </c>
      <c r="N44" s="16" t="s">
        <v>3016</v>
      </c>
      <c r="O44" s="18" t="s">
        <v>3638</v>
      </c>
      <c r="P44" s="16">
        <v>16</v>
      </c>
      <c r="Q44" s="16">
        <v>12</v>
      </c>
      <c r="R44" s="15">
        <v>0.75</v>
      </c>
      <c r="S44" s="14" t="s">
        <v>1010</v>
      </c>
      <c r="T44" s="14" t="str">
        <f>VLOOKUP(A44,'[1]BASE 16 GPR Y SIPeIP (2)'!$A$1:$R$1468,18,0)</f>
        <v>PGE</v>
      </c>
    </row>
    <row r="45" spans="1:20" ht="18" customHeight="1" x14ac:dyDescent="0.25">
      <c r="A45" t="s">
        <v>941</v>
      </c>
      <c r="B45" s="16" t="s">
        <v>1976</v>
      </c>
      <c r="C45" s="14" t="s">
        <v>1008</v>
      </c>
      <c r="D45" s="16" t="s">
        <v>3076</v>
      </c>
      <c r="E45" s="16" t="s">
        <v>213</v>
      </c>
      <c r="F45" s="16" t="s">
        <v>1996</v>
      </c>
      <c r="G45" s="16" t="s">
        <v>2002</v>
      </c>
      <c r="H45" s="16" t="s">
        <v>2007</v>
      </c>
      <c r="I45" s="16" t="s">
        <v>3265</v>
      </c>
      <c r="J45" s="16" t="s">
        <v>2035</v>
      </c>
      <c r="K45" s="18" t="s">
        <v>3546</v>
      </c>
      <c r="L45" s="18" t="s">
        <v>3516</v>
      </c>
      <c r="M45" s="16" t="s">
        <v>14</v>
      </c>
      <c r="N45" s="16" t="s">
        <v>74</v>
      </c>
      <c r="O45" s="18" t="s">
        <v>3664</v>
      </c>
      <c r="P45" s="16">
        <v>315</v>
      </c>
      <c r="Q45" s="16">
        <v>0</v>
      </c>
      <c r="R45" s="15">
        <v>0</v>
      </c>
      <c r="S45" s="14" t="s">
        <v>1010</v>
      </c>
      <c r="T45" s="14" t="str">
        <f>VLOOKUP(A45,'[1]BASE 16 GPR Y SIPeIP (2)'!$A$1:$R$1468,18,0)</f>
        <v>PGE</v>
      </c>
    </row>
    <row r="46" spans="1:20" ht="18" customHeight="1" x14ac:dyDescent="0.25">
      <c r="A46" t="s">
        <v>941</v>
      </c>
      <c r="B46" s="16" t="s">
        <v>1976</v>
      </c>
      <c r="C46" s="14" t="s">
        <v>1008</v>
      </c>
      <c r="D46" s="16" t="s">
        <v>3077</v>
      </c>
      <c r="E46" s="16" t="s">
        <v>213</v>
      </c>
      <c r="F46" s="16" t="s">
        <v>1996</v>
      </c>
      <c r="G46" s="16" t="s">
        <v>2002</v>
      </c>
      <c r="H46" s="16" t="s">
        <v>3300</v>
      </c>
      <c r="I46" s="16" t="s">
        <v>3265</v>
      </c>
      <c r="J46" s="16" t="s">
        <v>2035</v>
      </c>
      <c r="K46" s="18" t="s">
        <v>3547</v>
      </c>
      <c r="L46" s="18" t="s">
        <v>3516</v>
      </c>
      <c r="M46" s="16" t="s">
        <v>14</v>
      </c>
      <c r="N46" s="16" t="s">
        <v>3016</v>
      </c>
      <c r="O46" s="18" t="s">
        <v>3665</v>
      </c>
      <c r="P46" s="16">
        <v>262</v>
      </c>
      <c r="Q46" s="16">
        <v>410</v>
      </c>
      <c r="R46" s="15">
        <v>1.5648854961832062</v>
      </c>
      <c r="S46" s="14" t="s">
        <v>1007</v>
      </c>
      <c r="T46" s="14" t="str">
        <f>VLOOKUP(A46,'[1]BASE 16 GPR Y SIPeIP (2)'!$A$1:$R$1468,18,0)</f>
        <v>PGE</v>
      </c>
    </row>
    <row r="47" spans="1:20" ht="18" customHeight="1" x14ac:dyDescent="0.25">
      <c r="A47" t="s">
        <v>2072</v>
      </c>
      <c r="B47" s="16" t="s">
        <v>3078</v>
      </c>
      <c r="C47" s="14" t="s">
        <v>994</v>
      </c>
      <c r="D47" s="16" t="s">
        <v>3079</v>
      </c>
      <c r="E47" s="16" t="s">
        <v>213</v>
      </c>
      <c r="F47" s="16" t="s">
        <v>2000</v>
      </c>
      <c r="G47" s="16" t="s">
        <v>2006</v>
      </c>
      <c r="H47" s="16" t="s">
        <v>3301</v>
      </c>
      <c r="I47" s="16" t="s">
        <v>3265</v>
      </c>
      <c r="J47" s="16" t="s">
        <v>2035</v>
      </c>
      <c r="K47" s="18" t="s">
        <v>3548</v>
      </c>
      <c r="L47" s="18" t="s">
        <v>3516</v>
      </c>
      <c r="M47" s="16" t="s">
        <v>66</v>
      </c>
      <c r="N47" s="16" t="s">
        <v>3016</v>
      </c>
      <c r="O47" s="18" t="s">
        <v>3666</v>
      </c>
      <c r="P47" s="16">
        <v>185</v>
      </c>
      <c r="Q47" s="16">
        <v>185</v>
      </c>
      <c r="R47" s="15">
        <v>1</v>
      </c>
      <c r="S47" s="14" t="s">
        <v>1007</v>
      </c>
      <c r="T47" s="14" t="str">
        <f>VLOOKUP(A47,'[1]BASE 16 GPR Y SIPeIP (2)'!$A$1:$R$1468,18,0)</f>
        <v>PGE</v>
      </c>
    </row>
    <row r="48" spans="1:20" ht="18" customHeight="1" x14ac:dyDescent="0.25">
      <c r="A48" t="s">
        <v>2073</v>
      </c>
      <c r="B48" s="16" t="s">
        <v>3080</v>
      </c>
      <c r="C48" s="14" t="s">
        <v>994</v>
      </c>
      <c r="D48" s="16" t="s">
        <v>3081</v>
      </c>
      <c r="E48" s="16" t="s">
        <v>213</v>
      </c>
      <c r="F48" s="16" t="s">
        <v>2000</v>
      </c>
      <c r="G48" s="16" t="s">
        <v>3040</v>
      </c>
      <c r="H48" s="16" t="s">
        <v>3302</v>
      </c>
      <c r="I48" s="16" t="s">
        <v>26</v>
      </c>
      <c r="J48" s="16" t="s">
        <v>2035</v>
      </c>
      <c r="K48" s="18" t="s">
        <v>3549</v>
      </c>
      <c r="L48" s="18" t="s">
        <v>3516</v>
      </c>
      <c r="M48" s="16" t="s">
        <v>66</v>
      </c>
      <c r="N48" s="16" t="s">
        <v>3016</v>
      </c>
      <c r="O48" s="18" t="s">
        <v>3667</v>
      </c>
      <c r="P48" s="16">
        <v>320</v>
      </c>
      <c r="Q48" s="16">
        <v>330</v>
      </c>
      <c r="R48" s="15">
        <v>1.03125</v>
      </c>
      <c r="S48" s="14" t="s">
        <v>1007</v>
      </c>
      <c r="T48" s="14" t="str">
        <f>VLOOKUP(A48,'[1]BASE 16 GPR Y SIPeIP (2)'!$A$1:$R$1468,18,0)</f>
        <v>PGE</v>
      </c>
    </row>
    <row r="49" spans="1:20" ht="18" customHeight="1" x14ac:dyDescent="0.25">
      <c r="A49" t="s">
        <v>2073</v>
      </c>
      <c r="B49" s="16" t="s">
        <v>3080</v>
      </c>
      <c r="C49" s="14" t="s">
        <v>994</v>
      </c>
      <c r="D49" s="16" t="s">
        <v>3081</v>
      </c>
      <c r="E49" s="16" t="s">
        <v>213</v>
      </c>
      <c r="F49" s="16" t="s">
        <v>2000</v>
      </c>
      <c r="G49" s="16" t="s">
        <v>3040</v>
      </c>
      <c r="H49" s="16" t="s">
        <v>3303</v>
      </c>
      <c r="I49" s="16" t="s">
        <v>26</v>
      </c>
      <c r="J49" s="16" t="s">
        <v>2035</v>
      </c>
      <c r="K49" s="18" t="s">
        <v>3550</v>
      </c>
      <c r="L49" s="18" t="s">
        <v>3516</v>
      </c>
      <c r="M49" s="16" t="s">
        <v>66</v>
      </c>
      <c r="N49" s="16" t="s">
        <v>3016</v>
      </c>
      <c r="O49" s="18" t="s">
        <v>3653</v>
      </c>
      <c r="P49" s="16">
        <v>75</v>
      </c>
      <c r="Q49" s="16">
        <v>89</v>
      </c>
      <c r="R49" s="15">
        <v>1.1866666666666668</v>
      </c>
      <c r="S49" s="14" t="s">
        <v>1007</v>
      </c>
      <c r="T49" s="14" t="str">
        <f>VLOOKUP(A49,'[1]BASE 16 GPR Y SIPeIP (2)'!$A$1:$R$1468,18,0)</f>
        <v>PGE</v>
      </c>
    </row>
    <row r="50" spans="1:20" ht="18" customHeight="1" x14ac:dyDescent="0.25">
      <c r="A50" t="s">
        <v>2073</v>
      </c>
      <c r="B50" s="16" t="s">
        <v>3080</v>
      </c>
      <c r="C50" s="14" t="s">
        <v>994</v>
      </c>
      <c r="D50" s="16" t="s">
        <v>3082</v>
      </c>
      <c r="E50" s="16" t="s">
        <v>213</v>
      </c>
      <c r="F50" s="16" t="s">
        <v>2001</v>
      </c>
      <c r="G50" s="16" t="s">
        <v>3083</v>
      </c>
      <c r="H50" s="16" t="s">
        <v>3304</v>
      </c>
      <c r="I50" s="16" t="s">
        <v>3265</v>
      </c>
      <c r="J50" s="16" t="s">
        <v>2035</v>
      </c>
      <c r="K50" s="18" t="s">
        <v>3551</v>
      </c>
      <c r="L50" s="18" t="s">
        <v>3516</v>
      </c>
      <c r="M50" s="16" t="s">
        <v>66</v>
      </c>
      <c r="N50" s="16" t="s">
        <v>3016</v>
      </c>
      <c r="O50" s="18" t="s">
        <v>3668</v>
      </c>
      <c r="P50" s="16">
        <v>44</v>
      </c>
      <c r="Q50" s="16">
        <v>44</v>
      </c>
      <c r="R50" s="15">
        <v>1</v>
      </c>
      <c r="S50" s="14" t="s">
        <v>1007</v>
      </c>
      <c r="T50" s="14" t="str">
        <f>VLOOKUP(A50,'[1]BASE 16 GPR Y SIPeIP (2)'!$A$1:$R$1468,18,0)</f>
        <v>PGE</v>
      </c>
    </row>
    <row r="51" spans="1:20" ht="18" customHeight="1" x14ac:dyDescent="0.25">
      <c r="A51" t="s">
        <v>2073</v>
      </c>
      <c r="B51" s="16" t="s">
        <v>3080</v>
      </c>
      <c r="C51" s="14" t="s">
        <v>994</v>
      </c>
      <c r="D51" s="16" t="s">
        <v>3082</v>
      </c>
      <c r="E51" s="16" t="s">
        <v>213</v>
      </c>
      <c r="F51" s="16" t="s">
        <v>2001</v>
      </c>
      <c r="G51" s="16" t="s">
        <v>3083</v>
      </c>
      <c r="H51" s="16" t="s">
        <v>3305</v>
      </c>
      <c r="I51" s="16" t="s">
        <v>26</v>
      </c>
      <c r="J51" s="16" t="s">
        <v>2038</v>
      </c>
      <c r="K51" s="18" t="s">
        <v>3552</v>
      </c>
      <c r="L51" s="18" t="s">
        <v>3516</v>
      </c>
      <c r="M51" s="16" t="s">
        <v>66</v>
      </c>
      <c r="N51" s="16" t="s">
        <v>3016</v>
      </c>
      <c r="O51" s="18" t="s">
        <v>3669</v>
      </c>
      <c r="P51" s="16">
        <v>63</v>
      </c>
      <c r="Q51" s="16">
        <v>63</v>
      </c>
      <c r="R51" s="15">
        <v>1</v>
      </c>
      <c r="S51" s="14" t="s">
        <v>1007</v>
      </c>
      <c r="T51" s="14" t="str">
        <f>VLOOKUP(A51,'[1]BASE 16 GPR Y SIPeIP (2)'!$A$1:$R$1468,18,0)</f>
        <v>PGE</v>
      </c>
    </row>
    <row r="52" spans="1:20" ht="18" customHeight="1" x14ac:dyDescent="0.25">
      <c r="A52" t="s">
        <v>2073</v>
      </c>
      <c r="B52" s="16" t="s">
        <v>3080</v>
      </c>
      <c r="C52" s="14" t="s">
        <v>994</v>
      </c>
      <c r="D52" s="16" t="s">
        <v>3082</v>
      </c>
      <c r="E52" s="16" t="s">
        <v>213</v>
      </c>
      <c r="F52" s="16" t="s">
        <v>2001</v>
      </c>
      <c r="G52" s="16" t="s">
        <v>3083</v>
      </c>
      <c r="H52" s="16" t="s">
        <v>3306</v>
      </c>
      <c r="I52" s="16" t="s">
        <v>26</v>
      </c>
      <c r="J52" s="16" t="s">
        <v>2037</v>
      </c>
      <c r="K52" s="18" t="s">
        <v>3553</v>
      </c>
      <c r="L52" s="18" t="s">
        <v>3516</v>
      </c>
      <c r="M52" s="16" t="s">
        <v>66</v>
      </c>
      <c r="N52" s="16" t="s">
        <v>3016</v>
      </c>
      <c r="O52" s="18" t="s">
        <v>3670</v>
      </c>
      <c r="P52" s="16">
        <v>77.25</v>
      </c>
      <c r="Q52" s="16">
        <v>54.19</v>
      </c>
      <c r="R52" s="15">
        <v>0.70148867313915853</v>
      </c>
      <c r="S52" s="14" t="s">
        <v>1010</v>
      </c>
      <c r="T52" s="14" t="str">
        <f>VLOOKUP(A52,'[1]BASE 16 GPR Y SIPeIP (2)'!$A$1:$R$1468,18,0)</f>
        <v>PGE</v>
      </c>
    </row>
    <row r="53" spans="1:20" ht="18" customHeight="1" x14ac:dyDescent="0.25">
      <c r="A53" t="s">
        <v>2073</v>
      </c>
      <c r="B53" s="16" t="s">
        <v>3080</v>
      </c>
      <c r="C53" s="14" t="s">
        <v>994</v>
      </c>
      <c r="D53" s="16" t="s">
        <v>3084</v>
      </c>
      <c r="E53" s="16" t="s">
        <v>213</v>
      </c>
      <c r="F53" s="16" t="s">
        <v>2000</v>
      </c>
      <c r="G53" s="16" t="s">
        <v>2006</v>
      </c>
      <c r="H53" s="16" t="s">
        <v>3307</v>
      </c>
      <c r="I53" s="16" t="s">
        <v>3265</v>
      </c>
      <c r="J53" s="16" t="s">
        <v>3526</v>
      </c>
      <c r="K53" s="18" t="s">
        <v>3554</v>
      </c>
      <c r="L53" s="18" t="s">
        <v>3516</v>
      </c>
      <c r="M53" s="16" t="s">
        <v>66</v>
      </c>
      <c r="N53" s="16" t="s">
        <v>3016</v>
      </c>
      <c r="O53" s="18" t="s">
        <v>3671</v>
      </c>
      <c r="P53" s="16">
        <v>0.52</v>
      </c>
      <c r="Q53" s="16">
        <v>0.21</v>
      </c>
      <c r="R53" s="15">
        <v>0.4038461538461538</v>
      </c>
      <c r="S53" s="14" t="s">
        <v>1010</v>
      </c>
      <c r="T53" s="14" t="str">
        <f>VLOOKUP(A53,'[1]BASE 16 GPR Y SIPeIP (2)'!$A$1:$R$1468,18,0)</f>
        <v>PGE</v>
      </c>
    </row>
    <row r="54" spans="1:20" ht="18" customHeight="1" x14ac:dyDescent="0.25">
      <c r="A54" t="s">
        <v>2073</v>
      </c>
      <c r="B54" s="16" t="s">
        <v>3080</v>
      </c>
      <c r="C54" s="14" t="s">
        <v>994</v>
      </c>
      <c r="D54" s="16" t="s">
        <v>3084</v>
      </c>
      <c r="E54" s="16" t="s">
        <v>213</v>
      </c>
      <c r="F54" s="16" t="s">
        <v>2000</v>
      </c>
      <c r="G54" s="16" t="s">
        <v>2006</v>
      </c>
      <c r="H54" s="16" t="s">
        <v>3308</v>
      </c>
      <c r="I54" s="16" t="s">
        <v>26</v>
      </c>
      <c r="J54" s="16" t="s">
        <v>2035</v>
      </c>
      <c r="K54" s="18" t="s">
        <v>3515</v>
      </c>
      <c r="L54" s="18" t="s">
        <v>3516</v>
      </c>
      <c r="M54" s="16" t="s">
        <v>66</v>
      </c>
      <c r="N54" s="16" t="s">
        <v>3016</v>
      </c>
      <c r="O54" s="18" t="s">
        <v>3672</v>
      </c>
      <c r="P54" s="16">
        <v>3</v>
      </c>
      <c r="Q54" s="16">
        <v>3</v>
      </c>
      <c r="R54" s="15">
        <v>1</v>
      </c>
      <c r="S54" s="14" t="s">
        <v>1007</v>
      </c>
      <c r="T54" s="14" t="str">
        <f>VLOOKUP(A54,'[1]BASE 16 GPR Y SIPeIP (2)'!$A$1:$R$1468,18,0)</f>
        <v>PGE</v>
      </c>
    </row>
    <row r="55" spans="1:20" ht="18" customHeight="1" x14ac:dyDescent="0.25">
      <c r="A55" t="s">
        <v>2074</v>
      </c>
      <c r="B55" s="16" t="s">
        <v>3085</v>
      </c>
      <c r="C55" s="14" t="s">
        <v>994</v>
      </c>
      <c r="D55" s="16" t="s">
        <v>3086</v>
      </c>
      <c r="E55" s="16" t="s">
        <v>213</v>
      </c>
      <c r="F55" s="16" t="s">
        <v>2000</v>
      </c>
      <c r="G55" s="16" t="s">
        <v>2006</v>
      </c>
      <c r="H55" s="16" t="s">
        <v>3309</v>
      </c>
      <c r="I55" s="16" t="s">
        <v>3265</v>
      </c>
      <c r="J55" s="16" t="s">
        <v>2035</v>
      </c>
      <c r="K55" s="18" t="s">
        <v>3555</v>
      </c>
      <c r="L55" s="18" t="s">
        <v>3516</v>
      </c>
      <c r="M55" s="16" t="s">
        <v>14</v>
      </c>
      <c r="N55" s="16" t="s">
        <v>3016</v>
      </c>
      <c r="O55" s="18" t="s">
        <v>3673</v>
      </c>
      <c r="P55" s="16">
        <v>156</v>
      </c>
      <c r="Q55" s="16">
        <v>150</v>
      </c>
      <c r="R55" s="15">
        <v>0.96153846153846156</v>
      </c>
      <c r="S55" s="14" t="s">
        <v>1007</v>
      </c>
      <c r="T55" s="14" t="str">
        <f>VLOOKUP(A55,'[1]BASE 16 GPR Y SIPeIP (2)'!$A$1:$R$1468,18,0)</f>
        <v>PGE</v>
      </c>
    </row>
    <row r="56" spans="1:20" ht="18" customHeight="1" x14ac:dyDescent="0.25">
      <c r="A56" t="s">
        <v>2074</v>
      </c>
      <c r="B56" s="16" t="s">
        <v>3085</v>
      </c>
      <c r="C56" s="14" t="s">
        <v>994</v>
      </c>
      <c r="D56" s="16" t="s">
        <v>3086</v>
      </c>
      <c r="E56" s="16" t="s">
        <v>213</v>
      </c>
      <c r="F56" s="16" t="s">
        <v>2000</v>
      </c>
      <c r="G56" s="16" t="s">
        <v>2006</v>
      </c>
      <c r="H56" s="16" t="s">
        <v>3310</v>
      </c>
      <c r="I56" s="16" t="s">
        <v>3265</v>
      </c>
      <c r="J56" s="16" t="s">
        <v>2035</v>
      </c>
      <c r="K56" s="18" t="s">
        <v>3556</v>
      </c>
      <c r="L56" s="18" t="s">
        <v>3516</v>
      </c>
      <c r="M56" s="16" t="s">
        <v>14</v>
      </c>
      <c r="N56" s="16" t="s">
        <v>3016</v>
      </c>
      <c r="O56" s="18" t="s">
        <v>3674</v>
      </c>
      <c r="P56" s="16">
        <v>723</v>
      </c>
      <c r="Q56" s="16">
        <v>726</v>
      </c>
      <c r="R56" s="15">
        <v>1.004149377593361</v>
      </c>
      <c r="S56" s="14" t="s">
        <v>1007</v>
      </c>
      <c r="T56" s="14" t="str">
        <f>VLOOKUP(A56,'[1]BASE 16 GPR Y SIPeIP (2)'!$A$1:$R$1468,18,0)</f>
        <v>PGE</v>
      </c>
    </row>
    <row r="57" spans="1:20" ht="18" customHeight="1" x14ac:dyDescent="0.25">
      <c r="A57" t="s">
        <v>2074</v>
      </c>
      <c r="B57" s="16" t="s">
        <v>3085</v>
      </c>
      <c r="C57" s="14" t="s">
        <v>994</v>
      </c>
      <c r="D57" s="16" t="s">
        <v>3086</v>
      </c>
      <c r="E57" s="16" t="s">
        <v>213</v>
      </c>
      <c r="F57" s="16" t="s">
        <v>2000</v>
      </c>
      <c r="G57" s="16" t="s">
        <v>2006</v>
      </c>
      <c r="H57" s="16" t="s">
        <v>3311</v>
      </c>
      <c r="I57" s="16" t="s">
        <v>3265</v>
      </c>
      <c r="J57" s="16" t="s">
        <v>2035</v>
      </c>
      <c r="K57" s="18" t="s">
        <v>3557</v>
      </c>
      <c r="L57" s="18" t="s">
        <v>3516</v>
      </c>
      <c r="M57" s="16" t="s">
        <v>14</v>
      </c>
      <c r="N57" s="16" t="s">
        <v>3016</v>
      </c>
      <c r="O57" s="18" t="s">
        <v>3675</v>
      </c>
      <c r="P57" s="16">
        <v>81</v>
      </c>
      <c r="Q57" s="16">
        <v>83</v>
      </c>
      <c r="R57" s="15">
        <v>1.0246913580246915</v>
      </c>
      <c r="S57" s="14" t="s">
        <v>1007</v>
      </c>
      <c r="T57" s="14" t="str">
        <f>VLOOKUP(A57,'[1]BASE 16 GPR Y SIPeIP (2)'!$A$1:$R$1468,18,0)</f>
        <v>PGE</v>
      </c>
    </row>
    <row r="58" spans="1:20" ht="18" customHeight="1" x14ac:dyDescent="0.25">
      <c r="A58" t="s">
        <v>2075</v>
      </c>
      <c r="B58" s="16" t="s">
        <v>3087</v>
      </c>
      <c r="C58" s="14" t="s">
        <v>994</v>
      </c>
      <c r="D58" s="16" t="s">
        <v>3088</v>
      </c>
      <c r="E58" s="16" t="s">
        <v>213</v>
      </c>
      <c r="F58" s="16" t="s">
        <v>2001</v>
      </c>
      <c r="G58" s="16" t="s">
        <v>3047</v>
      </c>
      <c r="H58" s="16" t="s">
        <v>3312</v>
      </c>
      <c r="I58" s="16" t="s">
        <v>3265</v>
      </c>
      <c r="J58" s="16" t="s">
        <v>2035</v>
      </c>
      <c r="K58" s="18" t="s">
        <v>3558</v>
      </c>
      <c r="L58" s="18" t="s">
        <v>3516</v>
      </c>
      <c r="M58" s="16" t="s">
        <v>66</v>
      </c>
      <c r="N58" s="16" t="s">
        <v>3016</v>
      </c>
      <c r="O58" s="18" t="s">
        <v>3676</v>
      </c>
      <c r="P58" s="16">
        <v>235</v>
      </c>
      <c r="Q58" s="16">
        <v>240</v>
      </c>
      <c r="R58" s="15">
        <v>1.0212765957446808</v>
      </c>
      <c r="S58" s="14" t="s">
        <v>1007</v>
      </c>
      <c r="T58" s="14" t="str">
        <f>VLOOKUP(A58,'[1]BASE 16 GPR Y SIPeIP (2)'!$A$1:$R$1468,18,0)</f>
        <v>PGE</v>
      </c>
    </row>
    <row r="59" spans="1:20" ht="18" customHeight="1" x14ac:dyDescent="0.25">
      <c r="A59" t="s">
        <v>2075</v>
      </c>
      <c r="B59" s="16" t="s">
        <v>3087</v>
      </c>
      <c r="C59" s="14" t="s">
        <v>994</v>
      </c>
      <c r="D59" s="16" t="s">
        <v>3088</v>
      </c>
      <c r="E59" s="16" t="s">
        <v>213</v>
      </c>
      <c r="F59" s="16" t="s">
        <v>2001</v>
      </c>
      <c r="G59" s="16" t="s">
        <v>3047</v>
      </c>
      <c r="H59" s="16" t="s">
        <v>3313</v>
      </c>
      <c r="I59" s="16" t="s">
        <v>3265</v>
      </c>
      <c r="J59" s="16" t="s">
        <v>2035</v>
      </c>
      <c r="K59" s="18" t="s">
        <v>3559</v>
      </c>
      <c r="L59" s="18" t="s">
        <v>3516</v>
      </c>
      <c r="M59" s="16" t="s">
        <v>66</v>
      </c>
      <c r="N59" s="16" t="s">
        <v>3016</v>
      </c>
      <c r="O59" s="18" t="s">
        <v>3677</v>
      </c>
      <c r="P59" s="16">
        <v>41</v>
      </c>
      <c r="Q59" s="16">
        <v>51</v>
      </c>
      <c r="R59" s="15">
        <v>1.2439024390243902</v>
      </c>
      <c r="S59" s="14" t="s">
        <v>1007</v>
      </c>
      <c r="T59" s="14" t="str">
        <f>VLOOKUP(A59,'[1]BASE 16 GPR Y SIPeIP (2)'!$A$1:$R$1468,18,0)</f>
        <v>PGE</v>
      </c>
    </row>
    <row r="60" spans="1:20" ht="18" customHeight="1" x14ac:dyDescent="0.25">
      <c r="A60" t="s">
        <v>2075</v>
      </c>
      <c r="B60" s="16" t="s">
        <v>3087</v>
      </c>
      <c r="C60" s="14" t="s">
        <v>994</v>
      </c>
      <c r="D60" s="16" t="s">
        <v>3089</v>
      </c>
      <c r="E60" s="16" t="s">
        <v>213</v>
      </c>
      <c r="F60" s="16" t="s">
        <v>2001</v>
      </c>
      <c r="G60" s="16" t="s">
        <v>3038</v>
      </c>
      <c r="H60" s="16" t="s">
        <v>3314</v>
      </c>
      <c r="I60" s="16" t="s">
        <v>3265</v>
      </c>
      <c r="J60" s="16" t="s">
        <v>2035</v>
      </c>
      <c r="K60" s="18" t="s">
        <v>3560</v>
      </c>
      <c r="L60" s="18" t="s">
        <v>3516</v>
      </c>
      <c r="M60" s="16" t="s">
        <v>66</v>
      </c>
      <c r="N60" s="16" t="s">
        <v>3016</v>
      </c>
      <c r="O60" s="18" t="s">
        <v>3672</v>
      </c>
      <c r="P60" s="16">
        <v>5</v>
      </c>
      <c r="Q60" s="16">
        <v>5</v>
      </c>
      <c r="R60" s="15">
        <v>1</v>
      </c>
      <c r="S60" s="14" t="s">
        <v>1007</v>
      </c>
      <c r="T60" s="14" t="str">
        <f>VLOOKUP(A60,'[1]BASE 16 GPR Y SIPeIP (2)'!$A$1:$R$1468,18,0)</f>
        <v>PGE</v>
      </c>
    </row>
    <row r="61" spans="1:20" ht="18" customHeight="1" x14ac:dyDescent="0.25">
      <c r="A61" t="s">
        <v>2075</v>
      </c>
      <c r="B61" s="16" t="s">
        <v>3087</v>
      </c>
      <c r="C61" s="14" t="s">
        <v>994</v>
      </c>
      <c r="D61" s="16" t="s">
        <v>3089</v>
      </c>
      <c r="E61" s="16" t="s">
        <v>213</v>
      </c>
      <c r="F61" s="16" t="s">
        <v>2001</v>
      </c>
      <c r="G61" s="16" t="s">
        <v>3038</v>
      </c>
      <c r="H61" s="16" t="s">
        <v>3315</v>
      </c>
      <c r="I61" s="16" t="s">
        <v>3265</v>
      </c>
      <c r="J61" s="16" t="s">
        <v>2038</v>
      </c>
      <c r="K61" s="18" t="s">
        <v>3561</v>
      </c>
      <c r="L61" s="18" t="s">
        <v>3516</v>
      </c>
      <c r="M61" s="16" t="s">
        <v>14</v>
      </c>
      <c r="N61" s="16" t="s">
        <v>3016</v>
      </c>
      <c r="O61" s="18" t="s">
        <v>3678</v>
      </c>
      <c r="P61" s="16">
        <v>55</v>
      </c>
      <c r="Q61" s="16">
        <v>63.09</v>
      </c>
      <c r="R61" s="15">
        <v>1.1470909090909092</v>
      </c>
      <c r="S61" s="14" t="s">
        <v>1007</v>
      </c>
      <c r="T61" s="14" t="str">
        <f>VLOOKUP(A61,'[1]BASE 16 GPR Y SIPeIP (2)'!$A$1:$R$1468,18,0)</f>
        <v>PGE</v>
      </c>
    </row>
    <row r="62" spans="1:20" ht="18" customHeight="1" x14ac:dyDescent="0.25">
      <c r="A62" t="s">
        <v>2075</v>
      </c>
      <c r="B62" s="16" t="s">
        <v>3087</v>
      </c>
      <c r="C62" s="14" t="s">
        <v>994</v>
      </c>
      <c r="D62" s="16" t="s">
        <v>3090</v>
      </c>
      <c r="E62" s="16" t="s">
        <v>213</v>
      </c>
      <c r="F62" s="16" t="s">
        <v>2000</v>
      </c>
      <c r="G62" s="16" t="s">
        <v>2006</v>
      </c>
      <c r="H62" s="16" t="s">
        <v>3309</v>
      </c>
      <c r="I62" s="16" t="s">
        <v>3265</v>
      </c>
      <c r="J62" s="16" t="s">
        <v>2035</v>
      </c>
      <c r="K62" s="18" t="s">
        <v>3562</v>
      </c>
      <c r="L62" s="18" t="s">
        <v>3516</v>
      </c>
      <c r="M62" s="16" t="s">
        <v>66</v>
      </c>
      <c r="N62" s="16" t="s">
        <v>3016</v>
      </c>
      <c r="O62" s="18" t="s">
        <v>3679</v>
      </c>
      <c r="P62" s="16">
        <v>480</v>
      </c>
      <c r="Q62" s="16">
        <v>518</v>
      </c>
      <c r="R62" s="15">
        <v>1.0791666666666666</v>
      </c>
      <c r="S62" s="14" t="s">
        <v>1007</v>
      </c>
      <c r="T62" s="14" t="str">
        <f>VLOOKUP(A62,'[1]BASE 16 GPR Y SIPeIP (2)'!$A$1:$R$1468,18,0)</f>
        <v>PGE</v>
      </c>
    </row>
    <row r="63" spans="1:20" ht="18" customHeight="1" x14ac:dyDescent="0.25">
      <c r="A63" t="s">
        <v>2075</v>
      </c>
      <c r="B63" s="16" t="s">
        <v>3087</v>
      </c>
      <c r="C63" s="14" t="s">
        <v>994</v>
      </c>
      <c r="D63" s="16" t="s">
        <v>3090</v>
      </c>
      <c r="E63" s="16" t="s">
        <v>213</v>
      </c>
      <c r="F63" s="16" t="s">
        <v>2000</v>
      </c>
      <c r="G63" s="16" t="s">
        <v>2006</v>
      </c>
      <c r="H63" s="16" t="s">
        <v>3316</v>
      </c>
      <c r="I63" s="16" t="s">
        <v>3265</v>
      </c>
      <c r="J63" s="16" t="s">
        <v>2035</v>
      </c>
      <c r="K63" s="18" t="s">
        <v>3563</v>
      </c>
      <c r="L63" s="18" t="s">
        <v>3516</v>
      </c>
      <c r="M63" s="16" t="s">
        <v>66</v>
      </c>
      <c r="N63" s="16" t="s">
        <v>3016</v>
      </c>
      <c r="O63" s="18" t="s">
        <v>3680</v>
      </c>
      <c r="P63" s="16">
        <v>500</v>
      </c>
      <c r="Q63" s="16">
        <v>850</v>
      </c>
      <c r="R63" s="15">
        <v>1.7</v>
      </c>
      <c r="S63" s="14" t="s">
        <v>1007</v>
      </c>
      <c r="T63" s="14" t="str">
        <f>VLOOKUP(A63,'[1]BASE 16 GPR Y SIPeIP (2)'!$A$1:$R$1468,18,0)</f>
        <v>PGE</v>
      </c>
    </row>
    <row r="64" spans="1:20" ht="18" customHeight="1" x14ac:dyDescent="0.25">
      <c r="A64" t="s">
        <v>2076</v>
      </c>
      <c r="B64" s="16" t="s">
        <v>3091</v>
      </c>
      <c r="C64" s="14" t="s">
        <v>994</v>
      </c>
      <c r="D64" s="16" t="s">
        <v>3092</v>
      </c>
      <c r="E64" s="16" t="s">
        <v>213</v>
      </c>
      <c r="F64" s="16" t="s">
        <v>2000</v>
      </c>
      <c r="G64" s="16" t="s">
        <v>2006</v>
      </c>
      <c r="H64" s="16" t="s">
        <v>3317</v>
      </c>
      <c r="I64" s="16" t="s">
        <v>3265</v>
      </c>
      <c r="J64" s="16" t="s">
        <v>2035</v>
      </c>
      <c r="K64" s="18" t="s">
        <v>3519</v>
      </c>
      <c r="L64" s="18" t="s">
        <v>3516</v>
      </c>
      <c r="M64" s="16" t="s">
        <v>66</v>
      </c>
      <c r="N64" s="16" t="s">
        <v>3016</v>
      </c>
      <c r="O64" s="18" t="s">
        <v>3681</v>
      </c>
      <c r="P64" s="16">
        <v>38</v>
      </c>
      <c r="Q64" s="16">
        <v>37</v>
      </c>
      <c r="R64" s="15">
        <v>0.97368421052631582</v>
      </c>
      <c r="S64" s="14" t="s">
        <v>1007</v>
      </c>
      <c r="T64" s="14" t="str">
        <f>VLOOKUP(A64,'[1]BASE 16 GPR Y SIPeIP (2)'!$A$1:$R$1468,18,0)</f>
        <v>PGE</v>
      </c>
    </row>
    <row r="65" spans="1:20" ht="18" customHeight="1" x14ac:dyDescent="0.25">
      <c r="A65" t="s">
        <v>2076</v>
      </c>
      <c r="B65" s="16" t="s">
        <v>3091</v>
      </c>
      <c r="C65" s="14" t="s">
        <v>994</v>
      </c>
      <c r="D65" s="16" t="s">
        <v>3092</v>
      </c>
      <c r="E65" s="16" t="s">
        <v>213</v>
      </c>
      <c r="F65" s="16" t="s">
        <v>2000</v>
      </c>
      <c r="G65" s="16" t="s">
        <v>2006</v>
      </c>
      <c r="H65" s="16" t="s">
        <v>3318</v>
      </c>
      <c r="I65" s="16" t="s">
        <v>3265</v>
      </c>
      <c r="J65" s="16" t="s">
        <v>2038</v>
      </c>
      <c r="K65" s="18" t="s">
        <v>3564</v>
      </c>
      <c r="L65" s="18" t="s">
        <v>3516</v>
      </c>
      <c r="M65" s="16" t="s">
        <v>14</v>
      </c>
      <c r="N65" s="16" t="s">
        <v>3016</v>
      </c>
      <c r="O65" s="18" t="s">
        <v>3682</v>
      </c>
      <c r="P65" s="16">
        <v>32</v>
      </c>
      <c r="Q65" s="16">
        <v>33</v>
      </c>
      <c r="R65" s="15">
        <v>1.03125</v>
      </c>
      <c r="S65" s="14" t="s">
        <v>1007</v>
      </c>
      <c r="T65" s="14" t="str">
        <f>VLOOKUP(A65,'[1]BASE 16 GPR Y SIPeIP (2)'!$A$1:$R$1468,18,0)</f>
        <v>PGE</v>
      </c>
    </row>
    <row r="66" spans="1:20" ht="18" customHeight="1" x14ac:dyDescent="0.25">
      <c r="A66" t="s">
        <v>2076</v>
      </c>
      <c r="B66" s="16" t="s">
        <v>3091</v>
      </c>
      <c r="C66" s="14" t="s">
        <v>994</v>
      </c>
      <c r="D66" s="16" t="s">
        <v>3092</v>
      </c>
      <c r="E66" s="16" t="s">
        <v>213</v>
      </c>
      <c r="F66" s="16" t="s">
        <v>2000</v>
      </c>
      <c r="G66" s="16" t="s">
        <v>2006</v>
      </c>
      <c r="H66" s="16" t="s">
        <v>3319</v>
      </c>
      <c r="I66" s="16" t="s">
        <v>3265</v>
      </c>
      <c r="J66" s="16" t="s">
        <v>2038</v>
      </c>
      <c r="K66" s="18" t="s">
        <v>3565</v>
      </c>
      <c r="L66" s="18" t="s">
        <v>3516</v>
      </c>
      <c r="M66" s="16" t="s">
        <v>14</v>
      </c>
      <c r="N66" s="16" t="s">
        <v>3016</v>
      </c>
      <c r="O66" s="18" t="s">
        <v>3683</v>
      </c>
      <c r="P66" s="16">
        <v>53.5</v>
      </c>
      <c r="Q66" s="16">
        <v>44</v>
      </c>
      <c r="R66" s="15">
        <v>0.82242990654205606</v>
      </c>
      <c r="S66" s="14" t="s">
        <v>1010</v>
      </c>
      <c r="T66" s="14" t="str">
        <f>VLOOKUP(A66,'[1]BASE 16 GPR Y SIPeIP (2)'!$A$1:$R$1468,18,0)</f>
        <v>PGE</v>
      </c>
    </row>
    <row r="67" spans="1:20" ht="18" customHeight="1" x14ac:dyDescent="0.25">
      <c r="A67" t="s">
        <v>2077</v>
      </c>
      <c r="B67" s="16" t="s">
        <v>3093</v>
      </c>
      <c r="C67" s="14" t="s">
        <v>994</v>
      </c>
      <c r="D67" s="16" t="s">
        <v>3094</v>
      </c>
      <c r="E67" s="16" t="s">
        <v>213</v>
      </c>
      <c r="F67" s="16" t="s">
        <v>2001</v>
      </c>
      <c r="G67" s="16" t="s">
        <v>3038</v>
      </c>
      <c r="H67" s="16" t="s">
        <v>3320</v>
      </c>
      <c r="I67" s="16" t="s">
        <v>3265</v>
      </c>
      <c r="J67" s="16" t="s">
        <v>2035</v>
      </c>
      <c r="K67" s="18" t="s">
        <v>3515</v>
      </c>
      <c r="L67" s="18" t="s">
        <v>3516</v>
      </c>
      <c r="M67" s="16" t="s">
        <v>66</v>
      </c>
      <c r="N67" s="16" t="s">
        <v>3016</v>
      </c>
      <c r="O67" s="18" t="s">
        <v>3684</v>
      </c>
      <c r="P67" s="16">
        <v>10976</v>
      </c>
      <c r="Q67" s="16">
        <v>11638</v>
      </c>
      <c r="R67" s="15">
        <v>1.0603134110787171</v>
      </c>
      <c r="S67" s="14" t="s">
        <v>1007</v>
      </c>
      <c r="T67" s="14" t="str">
        <f>VLOOKUP(A67,'[1]BASE 16 GPR Y SIPeIP (2)'!$A$1:$R$1468,18,0)</f>
        <v>PGE</v>
      </c>
    </row>
    <row r="68" spans="1:20" ht="18" customHeight="1" x14ac:dyDescent="0.25">
      <c r="A68" t="s">
        <v>2077</v>
      </c>
      <c r="B68" s="16" t="s">
        <v>3093</v>
      </c>
      <c r="C68" s="14" t="s">
        <v>994</v>
      </c>
      <c r="D68" s="16" t="s">
        <v>3094</v>
      </c>
      <c r="E68" s="16" t="s">
        <v>213</v>
      </c>
      <c r="F68" s="16" t="s">
        <v>2001</v>
      </c>
      <c r="G68" s="16" t="s">
        <v>3038</v>
      </c>
      <c r="H68" s="16" t="s">
        <v>3321</v>
      </c>
      <c r="I68" s="16" t="s">
        <v>3265</v>
      </c>
      <c r="J68" s="16" t="s">
        <v>2038</v>
      </c>
      <c r="K68" s="18" t="s">
        <v>3515</v>
      </c>
      <c r="L68" s="18" t="s">
        <v>3516</v>
      </c>
      <c r="M68" s="16" t="s">
        <v>66</v>
      </c>
      <c r="N68" s="16" t="s">
        <v>3016</v>
      </c>
      <c r="O68" s="18" t="s">
        <v>3685</v>
      </c>
      <c r="P68" s="16">
        <v>3</v>
      </c>
      <c r="Q68" s="16">
        <v>3.05</v>
      </c>
      <c r="R68" s="15">
        <v>1.0166666666666666</v>
      </c>
      <c r="S68" s="14" t="s">
        <v>1007</v>
      </c>
      <c r="T68" s="14" t="str">
        <f>VLOOKUP(A68,'[1]BASE 16 GPR Y SIPeIP (2)'!$A$1:$R$1468,18,0)</f>
        <v>PGE</v>
      </c>
    </row>
    <row r="69" spans="1:20" ht="18" customHeight="1" x14ac:dyDescent="0.25">
      <c r="A69" t="s">
        <v>2077</v>
      </c>
      <c r="B69" s="16" t="s">
        <v>3093</v>
      </c>
      <c r="C69" s="14" t="s">
        <v>994</v>
      </c>
      <c r="D69" s="16" t="s">
        <v>3094</v>
      </c>
      <c r="E69" s="16" t="s">
        <v>213</v>
      </c>
      <c r="F69" s="16" t="s">
        <v>2001</v>
      </c>
      <c r="G69" s="16" t="s">
        <v>3038</v>
      </c>
      <c r="H69" s="16" t="s">
        <v>3322</v>
      </c>
      <c r="I69" s="16" t="s">
        <v>3265</v>
      </c>
      <c r="J69" s="16" t="s">
        <v>2038</v>
      </c>
      <c r="K69" s="18" t="s">
        <v>3515</v>
      </c>
      <c r="L69" s="18" t="s">
        <v>3516</v>
      </c>
      <c r="M69" s="16" t="s">
        <v>66</v>
      </c>
      <c r="N69" s="16" t="s">
        <v>3016</v>
      </c>
      <c r="O69" s="18" t="s">
        <v>3685</v>
      </c>
      <c r="P69" s="16">
        <v>3</v>
      </c>
      <c r="Q69" s="16">
        <v>3.05</v>
      </c>
      <c r="R69" s="15">
        <v>1.0166666666666666</v>
      </c>
      <c r="S69" s="14" t="s">
        <v>1007</v>
      </c>
      <c r="T69" s="14" t="str">
        <f>VLOOKUP(A69,'[1]BASE 16 GPR Y SIPeIP (2)'!$A$1:$R$1468,18,0)</f>
        <v>PGE</v>
      </c>
    </row>
    <row r="70" spans="1:20" ht="18" customHeight="1" x14ac:dyDescent="0.25">
      <c r="A70" t="s">
        <v>2077</v>
      </c>
      <c r="B70" s="16" t="s">
        <v>3093</v>
      </c>
      <c r="C70" s="14" t="s">
        <v>994</v>
      </c>
      <c r="D70" s="16" t="s">
        <v>3094</v>
      </c>
      <c r="E70" s="16" t="s">
        <v>213</v>
      </c>
      <c r="F70" s="16" t="s">
        <v>2001</v>
      </c>
      <c r="G70" s="16" t="s">
        <v>3038</v>
      </c>
      <c r="H70" s="16" t="s">
        <v>3323</v>
      </c>
      <c r="I70" s="16" t="s">
        <v>3265</v>
      </c>
      <c r="J70" s="16" t="s">
        <v>2035</v>
      </c>
      <c r="K70" s="18" t="s">
        <v>3566</v>
      </c>
      <c r="L70" s="18" t="s">
        <v>3516</v>
      </c>
      <c r="M70" s="16" t="s">
        <v>66</v>
      </c>
      <c r="N70" s="16" t="s">
        <v>3016</v>
      </c>
      <c r="O70" s="18" t="s">
        <v>3640</v>
      </c>
      <c r="P70" s="16">
        <v>29</v>
      </c>
      <c r="Q70" s="16">
        <v>28</v>
      </c>
      <c r="R70" s="15">
        <v>0.96551724137931039</v>
      </c>
      <c r="S70" s="14" t="s">
        <v>1007</v>
      </c>
      <c r="T70" s="14" t="str">
        <f>VLOOKUP(A70,'[1]BASE 16 GPR Y SIPeIP (2)'!$A$1:$R$1468,18,0)</f>
        <v>PGE</v>
      </c>
    </row>
    <row r="71" spans="1:20" ht="18" customHeight="1" x14ac:dyDescent="0.25">
      <c r="A71" t="s">
        <v>2077</v>
      </c>
      <c r="B71" s="16" t="s">
        <v>3093</v>
      </c>
      <c r="C71" s="14" t="s">
        <v>994</v>
      </c>
      <c r="D71" s="16" t="s">
        <v>3094</v>
      </c>
      <c r="E71" s="16" t="s">
        <v>213</v>
      </c>
      <c r="F71" s="16" t="s">
        <v>2001</v>
      </c>
      <c r="G71" s="16" t="s">
        <v>3038</v>
      </c>
      <c r="H71" s="16" t="s">
        <v>3324</v>
      </c>
      <c r="I71" s="16" t="s">
        <v>3265</v>
      </c>
      <c r="J71" s="16" t="s">
        <v>2038</v>
      </c>
      <c r="K71" s="18" t="s">
        <v>3515</v>
      </c>
      <c r="L71" s="18" t="s">
        <v>3516</v>
      </c>
      <c r="M71" s="16" t="s">
        <v>66</v>
      </c>
      <c r="N71" s="16" t="s">
        <v>3016</v>
      </c>
      <c r="O71" s="18" t="s">
        <v>3653</v>
      </c>
      <c r="P71" s="16">
        <v>40</v>
      </c>
      <c r="Q71" s="16">
        <v>40</v>
      </c>
      <c r="R71" s="15">
        <v>1</v>
      </c>
      <c r="S71" s="14" t="s">
        <v>1007</v>
      </c>
      <c r="T71" s="14" t="str">
        <f>VLOOKUP(A71,'[1]BASE 16 GPR Y SIPeIP (2)'!$A$1:$R$1468,18,0)</f>
        <v>PGE</v>
      </c>
    </row>
    <row r="72" spans="1:20" ht="18" customHeight="1" x14ac:dyDescent="0.25">
      <c r="A72" t="s">
        <v>2077</v>
      </c>
      <c r="B72" s="16" t="s">
        <v>3093</v>
      </c>
      <c r="C72" s="14" t="s">
        <v>994</v>
      </c>
      <c r="D72" s="16" t="s">
        <v>3095</v>
      </c>
      <c r="E72" s="16" t="s">
        <v>213</v>
      </c>
      <c r="F72" s="16" t="s">
        <v>2001</v>
      </c>
      <c r="G72" s="16" t="s">
        <v>3038</v>
      </c>
      <c r="H72" s="16" t="s">
        <v>3325</v>
      </c>
      <c r="I72" s="16" t="s">
        <v>3265</v>
      </c>
      <c r="J72" s="16" t="s">
        <v>2035</v>
      </c>
      <c r="K72" s="18" t="s">
        <v>3567</v>
      </c>
      <c r="L72" s="18" t="s">
        <v>3516</v>
      </c>
      <c r="M72" s="16" t="s">
        <v>66</v>
      </c>
      <c r="N72" s="16" t="s">
        <v>3016</v>
      </c>
      <c r="O72" s="18" t="s">
        <v>3686</v>
      </c>
      <c r="P72" s="16">
        <v>1522</v>
      </c>
      <c r="Q72" s="16">
        <v>1816</v>
      </c>
      <c r="R72" s="15">
        <v>1.1931668856767412</v>
      </c>
      <c r="S72" s="14" t="s">
        <v>1007</v>
      </c>
      <c r="T72" s="14" t="str">
        <f>VLOOKUP(A72,'[1]BASE 16 GPR Y SIPeIP (2)'!$A$1:$R$1468,18,0)</f>
        <v>PGE</v>
      </c>
    </row>
    <row r="73" spans="1:20" ht="18" customHeight="1" x14ac:dyDescent="0.25">
      <c r="A73" t="s">
        <v>2077</v>
      </c>
      <c r="B73" s="16" t="s">
        <v>3093</v>
      </c>
      <c r="C73" s="14" t="s">
        <v>994</v>
      </c>
      <c r="D73" s="16" t="s">
        <v>3095</v>
      </c>
      <c r="E73" s="16" t="s">
        <v>213</v>
      </c>
      <c r="F73" s="16" t="s">
        <v>2001</v>
      </c>
      <c r="G73" s="16" t="s">
        <v>3038</v>
      </c>
      <c r="H73" s="16" t="s">
        <v>3326</v>
      </c>
      <c r="I73" s="16" t="s">
        <v>3265</v>
      </c>
      <c r="J73" s="16" t="s">
        <v>2035</v>
      </c>
      <c r="K73" s="18" t="s">
        <v>3568</v>
      </c>
      <c r="L73" s="18" t="s">
        <v>3516</v>
      </c>
      <c r="M73" s="16" t="s">
        <v>66</v>
      </c>
      <c r="N73" s="16" t="s">
        <v>3016</v>
      </c>
      <c r="O73" s="18" t="s">
        <v>3687</v>
      </c>
      <c r="P73" s="16">
        <v>1577</v>
      </c>
      <c r="Q73" s="16">
        <v>1566</v>
      </c>
      <c r="R73" s="15">
        <v>0.99302473050095119</v>
      </c>
      <c r="S73" s="14" t="s">
        <v>1007</v>
      </c>
      <c r="T73" s="14" t="str">
        <f>VLOOKUP(A73,'[1]BASE 16 GPR Y SIPeIP (2)'!$A$1:$R$1468,18,0)</f>
        <v>PGE</v>
      </c>
    </row>
    <row r="74" spans="1:20" ht="18" customHeight="1" x14ac:dyDescent="0.25">
      <c r="A74" t="s">
        <v>2077</v>
      </c>
      <c r="B74" s="16" t="s">
        <v>3093</v>
      </c>
      <c r="C74" s="14" t="s">
        <v>994</v>
      </c>
      <c r="D74" s="16" t="s">
        <v>3095</v>
      </c>
      <c r="E74" s="16" t="s">
        <v>213</v>
      </c>
      <c r="F74" s="16" t="s">
        <v>2001</v>
      </c>
      <c r="G74" s="16" t="s">
        <v>3038</v>
      </c>
      <c r="H74" s="16" t="s">
        <v>3327</v>
      </c>
      <c r="I74" s="16" t="s">
        <v>3265</v>
      </c>
      <c r="J74" s="16" t="s">
        <v>2035</v>
      </c>
      <c r="K74" s="18" t="s">
        <v>3538</v>
      </c>
      <c r="L74" s="18" t="s">
        <v>3516</v>
      </c>
      <c r="M74" s="16" t="s">
        <v>66</v>
      </c>
      <c r="N74" s="16" t="s">
        <v>3016</v>
      </c>
      <c r="O74" s="18" t="s">
        <v>3688</v>
      </c>
      <c r="P74" s="16">
        <v>29</v>
      </c>
      <c r="Q74" s="16">
        <v>27</v>
      </c>
      <c r="R74" s="15">
        <v>0.93103448275862066</v>
      </c>
      <c r="S74" s="14" t="s">
        <v>1009</v>
      </c>
      <c r="T74" s="14" t="str">
        <f>VLOOKUP(A74,'[1]BASE 16 GPR Y SIPeIP (2)'!$A$1:$R$1468,18,0)</f>
        <v>PGE</v>
      </c>
    </row>
    <row r="75" spans="1:20" ht="18" customHeight="1" x14ac:dyDescent="0.25">
      <c r="A75" t="s">
        <v>2077</v>
      </c>
      <c r="B75" s="16" t="s">
        <v>3093</v>
      </c>
      <c r="C75" s="14" t="s">
        <v>994</v>
      </c>
      <c r="D75" s="16" t="s">
        <v>3095</v>
      </c>
      <c r="E75" s="16" t="s">
        <v>213</v>
      </c>
      <c r="F75" s="16" t="s">
        <v>2001</v>
      </c>
      <c r="G75" s="16" t="s">
        <v>3038</v>
      </c>
      <c r="H75" s="16" t="s">
        <v>3328</v>
      </c>
      <c r="I75" s="16" t="s">
        <v>3265</v>
      </c>
      <c r="J75" s="16" t="s">
        <v>2035</v>
      </c>
      <c r="K75" s="18" t="s">
        <v>3515</v>
      </c>
      <c r="L75" s="18" t="s">
        <v>3516</v>
      </c>
      <c r="M75" s="16" t="s">
        <v>66</v>
      </c>
      <c r="N75" s="16" t="s">
        <v>3016</v>
      </c>
      <c r="O75" s="18" t="s">
        <v>3689</v>
      </c>
      <c r="P75" s="16">
        <v>645</v>
      </c>
      <c r="Q75" s="16">
        <v>548</v>
      </c>
      <c r="R75" s="15">
        <v>0.84961240310077524</v>
      </c>
      <c r="S75" s="14" t="s">
        <v>1010</v>
      </c>
      <c r="T75" s="14" t="str">
        <f>VLOOKUP(A75,'[1]BASE 16 GPR Y SIPeIP (2)'!$A$1:$R$1468,18,0)</f>
        <v>PGE</v>
      </c>
    </row>
    <row r="76" spans="1:20" ht="18" customHeight="1" x14ac:dyDescent="0.25">
      <c r="A76" t="s">
        <v>2077</v>
      </c>
      <c r="B76" s="16" t="s">
        <v>3093</v>
      </c>
      <c r="C76" s="14" t="s">
        <v>994</v>
      </c>
      <c r="D76" s="16" t="s">
        <v>3096</v>
      </c>
      <c r="E76" s="16" t="s">
        <v>213</v>
      </c>
      <c r="F76" s="16" t="s">
        <v>2000</v>
      </c>
      <c r="G76" s="16" t="s">
        <v>2006</v>
      </c>
      <c r="H76" s="16" t="s">
        <v>3329</v>
      </c>
      <c r="I76" s="16" t="s">
        <v>3265</v>
      </c>
      <c r="J76" s="16" t="s">
        <v>2035</v>
      </c>
      <c r="K76" s="18" t="s">
        <v>3569</v>
      </c>
      <c r="L76" s="18" t="s">
        <v>3516</v>
      </c>
      <c r="M76" s="16" t="s">
        <v>66</v>
      </c>
      <c r="N76" s="16" t="s">
        <v>3016</v>
      </c>
      <c r="O76" s="18" t="s">
        <v>3690</v>
      </c>
      <c r="P76" s="16">
        <v>171</v>
      </c>
      <c r="Q76" s="16">
        <v>176</v>
      </c>
      <c r="R76" s="15">
        <v>1.0292397660818713</v>
      </c>
      <c r="S76" s="14" t="s">
        <v>1007</v>
      </c>
      <c r="T76" s="14" t="str">
        <f>VLOOKUP(A76,'[1]BASE 16 GPR Y SIPeIP (2)'!$A$1:$R$1468,18,0)</f>
        <v>PGE</v>
      </c>
    </row>
    <row r="77" spans="1:20" ht="18" customHeight="1" x14ac:dyDescent="0.25">
      <c r="A77" t="s">
        <v>2077</v>
      </c>
      <c r="B77" s="16" t="s">
        <v>3093</v>
      </c>
      <c r="C77" s="14" t="s">
        <v>994</v>
      </c>
      <c r="D77" s="16" t="s">
        <v>3096</v>
      </c>
      <c r="E77" s="16" t="s">
        <v>213</v>
      </c>
      <c r="F77" s="16" t="s">
        <v>2000</v>
      </c>
      <c r="G77" s="16" t="s">
        <v>2006</v>
      </c>
      <c r="H77" s="16" t="s">
        <v>3330</v>
      </c>
      <c r="I77" s="16" t="s">
        <v>26</v>
      </c>
      <c r="J77" s="16" t="s">
        <v>2035</v>
      </c>
      <c r="K77" s="18" t="s">
        <v>3570</v>
      </c>
      <c r="L77" s="18" t="s">
        <v>3516</v>
      </c>
      <c r="M77" s="16" t="s">
        <v>66</v>
      </c>
      <c r="N77" s="16" t="s">
        <v>3016</v>
      </c>
      <c r="O77" s="18" t="s">
        <v>3691</v>
      </c>
      <c r="P77" s="16">
        <v>1050</v>
      </c>
      <c r="Q77" s="16">
        <v>1252</v>
      </c>
      <c r="R77" s="15">
        <v>1.1923809523809523</v>
      </c>
      <c r="S77" s="14" t="s">
        <v>1007</v>
      </c>
      <c r="T77" s="14" t="str">
        <f>VLOOKUP(A77,'[1]BASE 16 GPR Y SIPeIP (2)'!$A$1:$R$1468,18,0)</f>
        <v>PGE</v>
      </c>
    </row>
    <row r="78" spans="1:20" ht="18" customHeight="1" x14ac:dyDescent="0.25">
      <c r="A78" t="s">
        <v>2077</v>
      </c>
      <c r="B78" s="16" t="s">
        <v>3093</v>
      </c>
      <c r="C78" s="14" t="s">
        <v>994</v>
      </c>
      <c r="D78" s="16" t="s">
        <v>3097</v>
      </c>
      <c r="E78" s="16" t="s">
        <v>213</v>
      </c>
      <c r="F78" s="16" t="s">
        <v>2000</v>
      </c>
      <c r="G78" s="16" t="s">
        <v>2006</v>
      </c>
      <c r="H78" s="16" t="s">
        <v>3331</v>
      </c>
      <c r="I78" s="16" t="s">
        <v>26</v>
      </c>
      <c r="J78" s="16" t="s">
        <v>2035</v>
      </c>
      <c r="K78" s="18" t="s">
        <v>3525</v>
      </c>
      <c r="L78" s="18" t="s">
        <v>3516</v>
      </c>
      <c r="M78" s="16" t="s">
        <v>66</v>
      </c>
      <c r="N78" s="16" t="s">
        <v>3016</v>
      </c>
      <c r="O78" s="18" t="s">
        <v>3692</v>
      </c>
      <c r="P78" s="16">
        <v>70</v>
      </c>
      <c r="Q78" s="16">
        <v>70</v>
      </c>
      <c r="R78" s="15">
        <v>1</v>
      </c>
      <c r="S78" s="14" t="s">
        <v>1007</v>
      </c>
      <c r="T78" s="14" t="str">
        <f>VLOOKUP(A78,'[1]BASE 16 GPR Y SIPeIP (2)'!$A$1:$R$1468,18,0)</f>
        <v>PGE</v>
      </c>
    </row>
    <row r="79" spans="1:20" ht="18" customHeight="1" x14ac:dyDescent="0.25">
      <c r="A79" t="s">
        <v>2077</v>
      </c>
      <c r="B79" s="16" t="s">
        <v>3093</v>
      </c>
      <c r="C79" s="14" t="s">
        <v>994</v>
      </c>
      <c r="D79" s="16" t="s">
        <v>3097</v>
      </c>
      <c r="E79" s="16" t="s">
        <v>213</v>
      </c>
      <c r="F79" s="16" t="s">
        <v>2000</v>
      </c>
      <c r="G79" s="16" t="s">
        <v>2006</v>
      </c>
      <c r="H79" s="16" t="s">
        <v>3332</v>
      </c>
      <c r="I79" s="16" t="s">
        <v>26</v>
      </c>
      <c r="J79" s="16" t="s">
        <v>2035</v>
      </c>
      <c r="K79" s="18" t="s">
        <v>3515</v>
      </c>
      <c r="L79" s="18" t="s">
        <v>3516</v>
      </c>
      <c r="M79" s="16" t="s">
        <v>66</v>
      </c>
      <c r="N79" s="16" t="s">
        <v>3016</v>
      </c>
      <c r="O79" s="18" t="s">
        <v>3693</v>
      </c>
      <c r="P79" s="16">
        <v>43</v>
      </c>
      <c r="Q79" s="16">
        <v>38</v>
      </c>
      <c r="R79" s="15">
        <v>0.88372093023255816</v>
      </c>
      <c r="S79" s="14" t="s">
        <v>1009</v>
      </c>
      <c r="T79" s="14" t="str">
        <f>VLOOKUP(A79,'[1]BASE 16 GPR Y SIPeIP (2)'!$A$1:$R$1468,18,0)</f>
        <v>PGE</v>
      </c>
    </row>
    <row r="80" spans="1:20" ht="18" customHeight="1" x14ac:dyDescent="0.25">
      <c r="A80" t="s">
        <v>2077</v>
      </c>
      <c r="B80" s="16" t="s">
        <v>3093</v>
      </c>
      <c r="C80" s="14" t="s">
        <v>994</v>
      </c>
      <c r="D80" s="16" t="s">
        <v>3097</v>
      </c>
      <c r="E80" s="16" t="s">
        <v>213</v>
      </c>
      <c r="F80" s="16" t="s">
        <v>2000</v>
      </c>
      <c r="G80" s="16" t="s">
        <v>2006</v>
      </c>
      <c r="H80" s="16" t="s">
        <v>3333</v>
      </c>
      <c r="I80" s="16" t="s">
        <v>3265</v>
      </c>
      <c r="J80" s="16" t="s">
        <v>2035</v>
      </c>
      <c r="K80" s="18" t="s">
        <v>3571</v>
      </c>
      <c r="L80" s="18" t="s">
        <v>3516</v>
      </c>
      <c r="M80" s="16" t="s">
        <v>66</v>
      </c>
      <c r="N80" s="16" t="s">
        <v>3016</v>
      </c>
      <c r="O80" s="18" t="s">
        <v>3694</v>
      </c>
      <c r="P80" s="16">
        <v>34</v>
      </c>
      <c r="Q80" s="16">
        <v>34</v>
      </c>
      <c r="R80" s="15">
        <v>1</v>
      </c>
      <c r="S80" s="14" t="s">
        <v>1007</v>
      </c>
      <c r="T80" s="14" t="str">
        <f>VLOOKUP(A80,'[1]BASE 16 GPR Y SIPeIP (2)'!$A$1:$R$1468,18,0)</f>
        <v>PGE</v>
      </c>
    </row>
    <row r="81" spans="1:20" ht="18" customHeight="1" x14ac:dyDescent="0.25">
      <c r="A81" t="s">
        <v>2078</v>
      </c>
      <c r="B81" s="16" t="s">
        <v>3098</v>
      </c>
      <c r="C81" s="14" t="s">
        <v>994</v>
      </c>
      <c r="D81" s="16" t="s">
        <v>3099</v>
      </c>
      <c r="E81" s="16" t="s">
        <v>213</v>
      </c>
      <c r="F81" s="16" t="s">
        <v>2001</v>
      </c>
      <c r="G81" s="16" t="s">
        <v>3038</v>
      </c>
      <c r="H81" s="16" t="s">
        <v>3334</v>
      </c>
      <c r="I81" s="16" t="s">
        <v>3265</v>
      </c>
      <c r="J81" s="16" t="s">
        <v>2039</v>
      </c>
      <c r="K81" s="18" t="s">
        <v>3572</v>
      </c>
      <c r="L81" s="18" t="s">
        <v>3516</v>
      </c>
      <c r="M81" s="16" t="s">
        <v>66</v>
      </c>
      <c r="N81" s="16" t="s">
        <v>3016</v>
      </c>
      <c r="O81" s="18" t="s">
        <v>3695</v>
      </c>
      <c r="P81" s="16">
        <v>1186</v>
      </c>
      <c r="Q81" s="16">
        <v>1490</v>
      </c>
      <c r="R81" s="15">
        <v>1.2563237774030354</v>
      </c>
      <c r="S81" s="14" t="s">
        <v>1007</v>
      </c>
      <c r="T81" s="14" t="str">
        <f>VLOOKUP(A81,'[1]BASE 16 GPR Y SIPeIP (2)'!$A$1:$R$1468,18,0)</f>
        <v>PGE</v>
      </c>
    </row>
    <row r="82" spans="1:20" ht="18" customHeight="1" x14ac:dyDescent="0.25">
      <c r="A82" t="s">
        <v>2078</v>
      </c>
      <c r="B82" s="16" t="s">
        <v>3098</v>
      </c>
      <c r="C82" s="14" t="s">
        <v>994</v>
      </c>
      <c r="D82" s="16" t="s">
        <v>3099</v>
      </c>
      <c r="E82" s="16" t="s">
        <v>213</v>
      </c>
      <c r="F82" s="16" t="s">
        <v>2001</v>
      </c>
      <c r="G82" s="16" t="s">
        <v>3038</v>
      </c>
      <c r="H82" s="16" t="s">
        <v>3335</v>
      </c>
      <c r="I82" s="16" t="s">
        <v>3265</v>
      </c>
      <c r="J82" s="16" t="s">
        <v>3573</v>
      </c>
      <c r="K82" s="18" t="s">
        <v>3560</v>
      </c>
      <c r="L82" s="18" t="s">
        <v>3516</v>
      </c>
      <c r="M82" s="16" t="s">
        <v>66</v>
      </c>
      <c r="N82" s="16" t="s">
        <v>3016</v>
      </c>
      <c r="O82" s="18" t="s">
        <v>3696</v>
      </c>
      <c r="P82" s="16">
        <v>2.35</v>
      </c>
      <c r="Q82" s="16">
        <v>3.9</v>
      </c>
      <c r="R82" s="15">
        <v>1.6595744680851063</v>
      </c>
      <c r="S82" s="14" t="s">
        <v>1007</v>
      </c>
      <c r="T82" s="14" t="str">
        <f>VLOOKUP(A82,'[1]BASE 16 GPR Y SIPeIP (2)'!$A$1:$R$1468,18,0)</f>
        <v>PGE</v>
      </c>
    </row>
    <row r="83" spans="1:20" ht="18" customHeight="1" x14ac:dyDescent="0.25">
      <c r="A83" t="s">
        <v>2078</v>
      </c>
      <c r="B83" s="16" t="s">
        <v>3098</v>
      </c>
      <c r="C83" s="14" t="s">
        <v>994</v>
      </c>
      <c r="D83" s="16" t="s">
        <v>3099</v>
      </c>
      <c r="E83" s="16" t="s">
        <v>213</v>
      </c>
      <c r="F83" s="16" t="s">
        <v>2001</v>
      </c>
      <c r="G83" s="16" t="s">
        <v>3038</v>
      </c>
      <c r="H83" s="16" t="s">
        <v>3336</v>
      </c>
      <c r="I83" s="16" t="s">
        <v>3265</v>
      </c>
      <c r="J83" s="16" t="s">
        <v>3573</v>
      </c>
      <c r="K83" s="18" t="s">
        <v>3574</v>
      </c>
      <c r="L83" s="18" t="s">
        <v>3516</v>
      </c>
      <c r="M83" s="16" t="s">
        <v>66</v>
      </c>
      <c r="N83" s="16" t="s">
        <v>3016</v>
      </c>
      <c r="O83" s="18" t="s">
        <v>3655</v>
      </c>
      <c r="P83" s="16">
        <v>89.41</v>
      </c>
      <c r="Q83" s="16">
        <v>100</v>
      </c>
      <c r="R83" s="15">
        <v>1.1184431271669837</v>
      </c>
      <c r="S83" s="14" t="s">
        <v>1007</v>
      </c>
      <c r="T83" s="14" t="str">
        <f>VLOOKUP(A83,'[1]BASE 16 GPR Y SIPeIP (2)'!$A$1:$R$1468,18,0)</f>
        <v>PGE</v>
      </c>
    </row>
    <row r="84" spans="1:20" ht="18" customHeight="1" x14ac:dyDescent="0.25">
      <c r="A84" t="s">
        <v>2078</v>
      </c>
      <c r="B84" s="16" t="s">
        <v>3098</v>
      </c>
      <c r="C84" s="14" t="s">
        <v>994</v>
      </c>
      <c r="D84" s="16" t="s">
        <v>3100</v>
      </c>
      <c r="E84" s="16" t="s">
        <v>213</v>
      </c>
      <c r="F84" s="16" t="s">
        <v>2000</v>
      </c>
      <c r="G84" s="16" t="s">
        <v>2006</v>
      </c>
      <c r="H84" s="16" t="s">
        <v>3337</v>
      </c>
      <c r="I84" s="16" t="s">
        <v>3265</v>
      </c>
      <c r="J84" s="16" t="s">
        <v>3573</v>
      </c>
      <c r="K84" s="18" t="s">
        <v>3560</v>
      </c>
      <c r="L84" s="18" t="s">
        <v>3516</v>
      </c>
      <c r="M84" s="16" t="s">
        <v>66</v>
      </c>
      <c r="N84" s="16" t="s">
        <v>3016</v>
      </c>
      <c r="O84" s="18" t="s">
        <v>3696</v>
      </c>
      <c r="P84" s="16">
        <v>2.35</v>
      </c>
      <c r="Q84" s="16">
        <v>3.9</v>
      </c>
      <c r="R84" s="15">
        <v>1.6595744680851063</v>
      </c>
      <c r="S84" s="14" t="s">
        <v>1007</v>
      </c>
      <c r="T84" s="14" t="str">
        <f>VLOOKUP(A84,'[1]BASE 16 GPR Y SIPeIP (2)'!$A$1:$R$1468,18,0)</f>
        <v>PGE</v>
      </c>
    </row>
    <row r="85" spans="1:20" ht="18" customHeight="1" x14ac:dyDescent="0.25">
      <c r="A85" t="s">
        <v>2078</v>
      </c>
      <c r="B85" s="16" t="s">
        <v>3098</v>
      </c>
      <c r="C85" s="14" t="s">
        <v>994</v>
      </c>
      <c r="D85" s="16" t="s">
        <v>3101</v>
      </c>
      <c r="E85" s="16" t="s">
        <v>213</v>
      </c>
      <c r="F85" s="16" t="s">
        <v>2000</v>
      </c>
      <c r="G85" s="16" t="s">
        <v>2006</v>
      </c>
      <c r="H85" s="16" t="s">
        <v>3338</v>
      </c>
      <c r="I85" s="16" t="s">
        <v>3017</v>
      </c>
      <c r="J85" s="16" t="s">
        <v>3573</v>
      </c>
      <c r="K85" s="18" t="s">
        <v>3515</v>
      </c>
      <c r="L85" s="18" t="s">
        <v>3516</v>
      </c>
      <c r="M85" s="16" t="s">
        <v>14</v>
      </c>
      <c r="N85" s="16" t="s">
        <v>3016</v>
      </c>
      <c r="O85" s="18" t="s">
        <v>3655</v>
      </c>
      <c r="P85" s="16">
        <v>100</v>
      </c>
      <c r="Q85" s="16">
        <v>100</v>
      </c>
      <c r="R85" s="15">
        <v>1</v>
      </c>
      <c r="S85" s="14" t="s">
        <v>1007</v>
      </c>
      <c r="T85" s="14" t="str">
        <f>VLOOKUP(A85,'[1]BASE 16 GPR Y SIPeIP (2)'!$A$1:$R$1468,18,0)</f>
        <v>PGE</v>
      </c>
    </row>
    <row r="86" spans="1:20" ht="18" customHeight="1" x14ac:dyDescent="0.25">
      <c r="A86" t="s">
        <v>2078</v>
      </c>
      <c r="B86" s="16" t="s">
        <v>3098</v>
      </c>
      <c r="C86" s="14" t="s">
        <v>994</v>
      </c>
      <c r="D86" s="16" t="s">
        <v>3101</v>
      </c>
      <c r="E86" s="16" t="s">
        <v>213</v>
      </c>
      <c r="F86" s="16" t="s">
        <v>2000</v>
      </c>
      <c r="G86" s="16" t="s">
        <v>2006</v>
      </c>
      <c r="H86" s="16" t="s">
        <v>3339</v>
      </c>
      <c r="I86" s="16" t="s">
        <v>3265</v>
      </c>
      <c r="J86" s="16" t="s">
        <v>3573</v>
      </c>
      <c r="K86" s="18" t="s">
        <v>3575</v>
      </c>
      <c r="L86" s="18" t="s">
        <v>3516</v>
      </c>
      <c r="M86" s="16" t="s">
        <v>66</v>
      </c>
      <c r="N86" s="16" t="s">
        <v>3016</v>
      </c>
      <c r="O86" s="18" t="s">
        <v>3681</v>
      </c>
      <c r="P86" s="16">
        <v>44</v>
      </c>
      <c r="Q86" s="16">
        <v>44</v>
      </c>
      <c r="R86" s="15">
        <v>1</v>
      </c>
      <c r="S86" s="14" t="s">
        <v>1007</v>
      </c>
      <c r="T86" s="14" t="str">
        <f>VLOOKUP(A86,'[1]BASE 16 GPR Y SIPeIP (2)'!$A$1:$R$1468,18,0)</f>
        <v>PGE</v>
      </c>
    </row>
    <row r="87" spans="1:20" ht="18" customHeight="1" x14ac:dyDescent="0.25">
      <c r="A87" t="s">
        <v>2078</v>
      </c>
      <c r="B87" s="16" t="s">
        <v>3098</v>
      </c>
      <c r="C87" s="14" t="s">
        <v>994</v>
      </c>
      <c r="D87" s="16" t="s">
        <v>3101</v>
      </c>
      <c r="E87" s="16" t="s">
        <v>213</v>
      </c>
      <c r="F87" s="16" t="s">
        <v>2000</v>
      </c>
      <c r="G87" s="16" t="s">
        <v>2006</v>
      </c>
      <c r="H87" s="16" t="s">
        <v>3340</v>
      </c>
      <c r="I87" s="16" t="s">
        <v>3265</v>
      </c>
      <c r="J87" s="16" t="s">
        <v>3573</v>
      </c>
      <c r="K87" s="18" t="s">
        <v>3552</v>
      </c>
      <c r="L87" s="18" t="s">
        <v>3516</v>
      </c>
      <c r="M87" s="16" t="s">
        <v>66</v>
      </c>
      <c r="N87" s="16" t="s">
        <v>3016</v>
      </c>
      <c r="O87" s="18" t="s">
        <v>3697</v>
      </c>
      <c r="P87" s="16">
        <v>72.5</v>
      </c>
      <c r="Q87" s="16">
        <v>75</v>
      </c>
      <c r="R87" s="15">
        <v>1.0344827586206897</v>
      </c>
      <c r="S87" s="14" t="s">
        <v>1007</v>
      </c>
      <c r="T87" s="14" t="str">
        <f>VLOOKUP(A87,'[1]BASE 16 GPR Y SIPeIP (2)'!$A$1:$R$1468,18,0)</f>
        <v>PGE</v>
      </c>
    </row>
    <row r="88" spans="1:20" ht="18" customHeight="1" x14ac:dyDescent="0.25">
      <c r="A88" t="s">
        <v>2080</v>
      </c>
      <c r="B88" s="16" t="s">
        <v>3102</v>
      </c>
      <c r="C88" s="14" t="s">
        <v>994</v>
      </c>
      <c r="D88" s="16" t="s">
        <v>3103</v>
      </c>
      <c r="E88" s="16" t="s">
        <v>213</v>
      </c>
      <c r="F88" s="16" t="s">
        <v>2001</v>
      </c>
      <c r="G88" s="16" t="s">
        <v>3038</v>
      </c>
      <c r="H88" s="16" t="s">
        <v>3341</v>
      </c>
      <c r="I88" s="16" t="s">
        <v>3265</v>
      </c>
      <c r="J88" s="16" t="s">
        <v>2035</v>
      </c>
      <c r="K88" s="18" t="s">
        <v>3576</v>
      </c>
      <c r="L88" s="18" t="s">
        <v>3516</v>
      </c>
      <c r="M88" s="16" t="s">
        <v>14</v>
      </c>
      <c r="N88" s="16" t="s">
        <v>3016</v>
      </c>
      <c r="O88" s="18" t="s">
        <v>3698</v>
      </c>
      <c r="P88" s="16">
        <v>5250</v>
      </c>
      <c r="Q88" s="16">
        <v>7757</v>
      </c>
      <c r="R88" s="15">
        <v>1.4775238095238095</v>
      </c>
      <c r="S88" s="14" t="s">
        <v>1007</v>
      </c>
      <c r="T88" s="14" t="str">
        <f>VLOOKUP(A88,'[1]BASE 16 GPR Y SIPeIP (2)'!$A$1:$R$1468,18,0)</f>
        <v>PGE</v>
      </c>
    </row>
    <row r="89" spans="1:20" ht="18" customHeight="1" x14ac:dyDescent="0.25">
      <c r="A89" t="s">
        <v>2080</v>
      </c>
      <c r="B89" s="16" t="s">
        <v>3102</v>
      </c>
      <c r="C89" s="14" t="s">
        <v>994</v>
      </c>
      <c r="D89" s="16" t="s">
        <v>3103</v>
      </c>
      <c r="E89" s="16" t="s">
        <v>213</v>
      </c>
      <c r="F89" s="16" t="s">
        <v>2001</v>
      </c>
      <c r="G89" s="16" t="s">
        <v>3038</v>
      </c>
      <c r="H89" s="16" t="s">
        <v>3342</v>
      </c>
      <c r="I89" s="16" t="s">
        <v>26</v>
      </c>
      <c r="J89" s="16" t="s">
        <v>2035</v>
      </c>
      <c r="K89" s="18" t="s">
        <v>3577</v>
      </c>
      <c r="L89" s="18" t="s">
        <v>3516</v>
      </c>
      <c r="M89" s="16" t="s">
        <v>66</v>
      </c>
      <c r="N89" s="16" t="s">
        <v>3016</v>
      </c>
      <c r="O89" s="18" t="s">
        <v>3699</v>
      </c>
      <c r="P89" s="16">
        <v>1750</v>
      </c>
      <c r="Q89" s="16">
        <v>5465</v>
      </c>
      <c r="R89" s="15">
        <v>3.1228571428571428</v>
      </c>
      <c r="S89" s="14" t="s">
        <v>1007</v>
      </c>
      <c r="T89" s="14" t="str">
        <f>VLOOKUP(A89,'[1]BASE 16 GPR Y SIPeIP (2)'!$A$1:$R$1468,18,0)</f>
        <v>PGE</v>
      </c>
    </row>
    <row r="90" spans="1:20" ht="18" customHeight="1" x14ac:dyDescent="0.25">
      <c r="A90" t="s">
        <v>2080</v>
      </c>
      <c r="B90" s="16" t="s">
        <v>3102</v>
      </c>
      <c r="C90" s="14" t="s">
        <v>994</v>
      </c>
      <c r="D90" s="16" t="s">
        <v>3104</v>
      </c>
      <c r="E90" s="16" t="s">
        <v>213</v>
      </c>
      <c r="F90" s="16" t="s">
        <v>2000</v>
      </c>
      <c r="G90" s="16" t="s">
        <v>2006</v>
      </c>
      <c r="H90" s="16" t="s">
        <v>3343</v>
      </c>
      <c r="I90" s="16" t="s">
        <v>3265</v>
      </c>
      <c r="J90" s="16" t="s">
        <v>2035</v>
      </c>
      <c r="K90" s="18" t="s">
        <v>3535</v>
      </c>
      <c r="L90" s="18" t="s">
        <v>3516</v>
      </c>
      <c r="M90" s="16" t="s">
        <v>66</v>
      </c>
      <c r="N90" s="16" t="s">
        <v>3016</v>
      </c>
      <c r="O90" s="18" t="s">
        <v>3655</v>
      </c>
      <c r="P90" s="16">
        <v>88</v>
      </c>
      <c r="Q90" s="16">
        <v>150</v>
      </c>
      <c r="R90" s="15">
        <v>1.7045454545454546</v>
      </c>
      <c r="S90" s="14" t="s">
        <v>1007</v>
      </c>
      <c r="T90" s="14" t="str">
        <f>VLOOKUP(A90,'[1]BASE 16 GPR Y SIPeIP (2)'!$A$1:$R$1468,18,0)</f>
        <v>PGE</v>
      </c>
    </row>
    <row r="91" spans="1:20" ht="18" customHeight="1" x14ac:dyDescent="0.25">
      <c r="A91" t="s">
        <v>2080</v>
      </c>
      <c r="B91" s="16" t="s">
        <v>3102</v>
      </c>
      <c r="C91" s="14" t="s">
        <v>994</v>
      </c>
      <c r="D91" s="16" t="s">
        <v>3104</v>
      </c>
      <c r="E91" s="16" t="s">
        <v>213</v>
      </c>
      <c r="F91" s="16" t="s">
        <v>2000</v>
      </c>
      <c r="G91" s="16" t="s">
        <v>2006</v>
      </c>
      <c r="H91" s="16" t="s">
        <v>3344</v>
      </c>
      <c r="I91" s="16" t="s">
        <v>3265</v>
      </c>
      <c r="J91" s="16" t="s">
        <v>2038</v>
      </c>
      <c r="K91" s="18" t="s">
        <v>3578</v>
      </c>
      <c r="L91" s="18" t="s">
        <v>3516</v>
      </c>
      <c r="M91" s="16" t="s">
        <v>66</v>
      </c>
      <c r="N91" s="16" t="s">
        <v>3016</v>
      </c>
      <c r="O91" s="18" t="s">
        <v>3697</v>
      </c>
      <c r="P91" s="16">
        <v>68</v>
      </c>
      <c r="Q91" s="16">
        <v>81</v>
      </c>
      <c r="R91" s="15">
        <v>1.1911764705882353</v>
      </c>
      <c r="S91" s="14" t="s">
        <v>1007</v>
      </c>
      <c r="T91" s="14" t="str">
        <f>VLOOKUP(A91,'[1]BASE 16 GPR Y SIPeIP (2)'!$A$1:$R$1468,18,0)</f>
        <v>PGE</v>
      </c>
    </row>
    <row r="92" spans="1:20" ht="18" customHeight="1" x14ac:dyDescent="0.25">
      <c r="A92" t="s">
        <v>2080</v>
      </c>
      <c r="B92" s="16" t="s">
        <v>3102</v>
      </c>
      <c r="C92" s="14" t="s">
        <v>994</v>
      </c>
      <c r="D92" s="16" t="s">
        <v>3105</v>
      </c>
      <c r="E92" s="16" t="s">
        <v>213</v>
      </c>
      <c r="F92" s="16" t="s">
        <v>2000</v>
      </c>
      <c r="G92" s="16" t="s">
        <v>2005</v>
      </c>
      <c r="H92" s="16" t="s">
        <v>3345</v>
      </c>
      <c r="I92" s="16" t="s">
        <v>3265</v>
      </c>
      <c r="J92" s="16" t="s">
        <v>2035</v>
      </c>
      <c r="K92" s="18" t="s">
        <v>3515</v>
      </c>
      <c r="L92" s="18" t="s">
        <v>3516</v>
      </c>
      <c r="M92" s="16" t="s">
        <v>66</v>
      </c>
      <c r="N92" s="16" t="s">
        <v>3016</v>
      </c>
      <c r="O92" s="18" t="s">
        <v>3700</v>
      </c>
      <c r="P92" s="16">
        <v>2</v>
      </c>
      <c r="Q92" s="16">
        <v>3</v>
      </c>
      <c r="R92" s="15">
        <v>1.5</v>
      </c>
      <c r="S92" s="14" t="s">
        <v>1007</v>
      </c>
      <c r="T92" s="14" t="str">
        <f>VLOOKUP(A92,'[1]BASE 16 GPR Y SIPeIP (2)'!$A$1:$R$1468,18,0)</f>
        <v>PGE</v>
      </c>
    </row>
    <row r="93" spans="1:20" ht="18" customHeight="1" x14ac:dyDescent="0.25">
      <c r="A93" t="s">
        <v>2081</v>
      </c>
      <c r="B93" s="16" t="s">
        <v>3106</v>
      </c>
      <c r="C93" s="14" t="s">
        <v>1006</v>
      </c>
      <c r="D93" s="16" t="s">
        <v>3107</v>
      </c>
      <c r="E93" s="16" t="s">
        <v>202</v>
      </c>
      <c r="F93" s="16" t="s">
        <v>3108</v>
      </c>
      <c r="G93" s="16" t="s">
        <v>3109</v>
      </c>
      <c r="H93" s="16" t="s">
        <v>3346</v>
      </c>
      <c r="I93" s="16" t="s">
        <v>3265</v>
      </c>
      <c r="J93" s="16" t="s">
        <v>2035</v>
      </c>
      <c r="K93" s="18" t="s">
        <v>3579</v>
      </c>
      <c r="L93" s="18" t="s">
        <v>3516</v>
      </c>
      <c r="M93" s="16" t="s">
        <v>66</v>
      </c>
      <c r="N93" s="16" t="s">
        <v>3016</v>
      </c>
      <c r="O93" s="18" t="s">
        <v>3701</v>
      </c>
      <c r="P93" s="16">
        <v>7</v>
      </c>
      <c r="Q93" s="16">
        <v>7</v>
      </c>
      <c r="R93" s="15">
        <v>1</v>
      </c>
      <c r="S93" s="14" t="s">
        <v>1007</v>
      </c>
      <c r="T93" s="14" t="str">
        <f>VLOOKUP(A93,'[1]BASE 16 GPR Y SIPeIP (2)'!$A$1:$R$1468,18,0)</f>
        <v>PGE</v>
      </c>
    </row>
    <row r="94" spans="1:20" ht="18" customHeight="1" x14ac:dyDescent="0.25">
      <c r="A94" t="s">
        <v>2081</v>
      </c>
      <c r="B94" s="16" t="s">
        <v>3106</v>
      </c>
      <c r="C94" s="14" t="s">
        <v>1006</v>
      </c>
      <c r="D94" s="16" t="s">
        <v>3110</v>
      </c>
      <c r="E94" s="16" t="s">
        <v>57</v>
      </c>
      <c r="F94" s="16" t="s">
        <v>3055</v>
      </c>
      <c r="G94" s="16" t="s">
        <v>3056</v>
      </c>
      <c r="H94" s="16" t="s">
        <v>3347</v>
      </c>
      <c r="I94" s="16" t="s">
        <v>3265</v>
      </c>
      <c r="J94" s="16" t="s">
        <v>2035</v>
      </c>
      <c r="K94" s="18" t="s">
        <v>3560</v>
      </c>
      <c r="L94" s="18" t="s">
        <v>3516</v>
      </c>
      <c r="M94" s="16" t="s">
        <v>66</v>
      </c>
      <c r="N94" s="16" t="s">
        <v>3016</v>
      </c>
      <c r="O94" s="18" t="s">
        <v>3701</v>
      </c>
      <c r="P94" s="16">
        <v>7</v>
      </c>
      <c r="Q94" s="16">
        <v>7</v>
      </c>
      <c r="R94" s="15">
        <v>1</v>
      </c>
      <c r="S94" s="14" t="s">
        <v>1007</v>
      </c>
      <c r="T94" s="14" t="str">
        <f>VLOOKUP(A94,'[1]BASE 16 GPR Y SIPeIP (2)'!$A$1:$R$1468,18,0)</f>
        <v>PGE</v>
      </c>
    </row>
    <row r="95" spans="1:20" ht="18" customHeight="1" x14ac:dyDescent="0.25">
      <c r="A95" t="s">
        <v>2081</v>
      </c>
      <c r="B95" s="16" t="s">
        <v>3106</v>
      </c>
      <c r="C95" s="14" t="s">
        <v>1006</v>
      </c>
      <c r="D95" s="16" t="s">
        <v>3110</v>
      </c>
      <c r="E95" s="16" t="s">
        <v>57</v>
      </c>
      <c r="F95" s="16" t="s">
        <v>3055</v>
      </c>
      <c r="G95" s="16" t="s">
        <v>3056</v>
      </c>
      <c r="H95" s="16" t="s">
        <v>3348</v>
      </c>
      <c r="I95" s="16" t="s">
        <v>3017</v>
      </c>
      <c r="J95" s="16" t="s">
        <v>2038</v>
      </c>
      <c r="K95" s="18" t="s">
        <v>3580</v>
      </c>
      <c r="L95" s="18" t="s">
        <v>3516</v>
      </c>
      <c r="M95" s="16" t="s">
        <v>14</v>
      </c>
      <c r="N95" s="16" t="s">
        <v>3016</v>
      </c>
      <c r="O95" s="18" t="s">
        <v>3650</v>
      </c>
      <c r="P95" s="16">
        <v>92</v>
      </c>
      <c r="Q95" s="16">
        <v>59.29</v>
      </c>
      <c r="R95" s="15">
        <v>0.64445652173913037</v>
      </c>
      <c r="S95" s="14" t="s">
        <v>1010</v>
      </c>
      <c r="T95" s="14" t="str">
        <f>VLOOKUP(A95,'[1]BASE 16 GPR Y SIPeIP (2)'!$A$1:$R$1468,18,0)</f>
        <v>PGE</v>
      </c>
    </row>
    <row r="96" spans="1:20" ht="18" customHeight="1" x14ac:dyDescent="0.25">
      <c r="A96" t="s">
        <v>2096</v>
      </c>
      <c r="B96" s="16" t="s">
        <v>3111</v>
      </c>
      <c r="C96" s="14" t="s">
        <v>994</v>
      </c>
      <c r="D96" s="16" t="s">
        <v>3112</v>
      </c>
      <c r="E96" s="16" t="s">
        <v>202</v>
      </c>
      <c r="F96" s="16" t="s">
        <v>3113</v>
      </c>
      <c r="G96" s="16" t="s">
        <v>3114</v>
      </c>
      <c r="H96" s="16" t="s">
        <v>3349</v>
      </c>
      <c r="I96" s="16" t="s">
        <v>3265</v>
      </c>
      <c r="J96" s="16" t="s">
        <v>2038</v>
      </c>
      <c r="K96" s="18" t="s">
        <v>3515</v>
      </c>
      <c r="L96" s="18" t="s">
        <v>3516</v>
      </c>
      <c r="M96" s="16" t="s">
        <v>66</v>
      </c>
      <c r="N96" s="16" t="s">
        <v>3016</v>
      </c>
      <c r="O96" s="18" t="s">
        <v>3516</v>
      </c>
      <c r="P96" s="16">
        <v>92</v>
      </c>
      <c r="Q96" s="16">
        <v>100</v>
      </c>
      <c r="R96" s="15">
        <v>1.0869565217391304</v>
      </c>
      <c r="S96" s="14" t="s">
        <v>1007</v>
      </c>
      <c r="T96" s="14" t="str">
        <f>VLOOKUP(A96,'[1]BASE 16 GPR Y SIPeIP (2)'!$A$1:$R$1468,18,0)</f>
        <v>PGE</v>
      </c>
    </row>
    <row r="97" spans="1:20" ht="18" customHeight="1" x14ac:dyDescent="0.25">
      <c r="A97" t="s">
        <v>2096</v>
      </c>
      <c r="B97" s="16" t="s">
        <v>3111</v>
      </c>
      <c r="C97" s="14" t="s">
        <v>994</v>
      </c>
      <c r="D97" s="16" t="s">
        <v>3112</v>
      </c>
      <c r="E97" s="16" t="s">
        <v>202</v>
      </c>
      <c r="F97" s="16" t="s">
        <v>3113</v>
      </c>
      <c r="G97" s="16" t="s">
        <v>3114</v>
      </c>
      <c r="H97" s="16" t="s">
        <v>3350</v>
      </c>
      <c r="I97" s="16" t="s">
        <v>26</v>
      </c>
      <c r="J97" s="16" t="s">
        <v>2038</v>
      </c>
      <c r="K97" s="18" t="s">
        <v>3581</v>
      </c>
      <c r="L97" s="18" t="s">
        <v>3516</v>
      </c>
      <c r="M97" s="16" t="s">
        <v>66</v>
      </c>
      <c r="N97" s="16" t="s">
        <v>3016</v>
      </c>
      <c r="O97" s="18" t="s">
        <v>3702</v>
      </c>
      <c r="P97" s="16">
        <v>30</v>
      </c>
      <c r="Q97" s="16">
        <v>53.58</v>
      </c>
      <c r="R97" s="15">
        <v>1.786</v>
      </c>
      <c r="S97" s="14" t="s">
        <v>1007</v>
      </c>
      <c r="T97" s="14" t="str">
        <f>VLOOKUP(A97,'[1]BASE 16 GPR Y SIPeIP (2)'!$A$1:$R$1468,18,0)</f>
        <v>PGE</v>
      </c>
    </row>
    <row r="98" spans="1:20" ht="18" customHeight="1" x14ac:dyDescent="0.25">
      <c r="A98" t="s">
        <v>2096</v>
      </c>
      <c r="B98" s="16" t="s">
        <v>3111</v>
      </c>
      <c r="C98" s="14" t="s">
        <v>994</v>
      </c>
      <c r="D98" s="16" t="s">
        <v>3112</v>
      </c>
      <c r="E98" s="16" t="s">
        <v>202</v>
      </c>
      <c r="F98" s="16" t="s">
        <v>3113</v>
      </c>
      <c r="G98" s="16" t="s">
        <v>3114</v>
      </c>
      <c r="H98" s="16" t="s">
        <v>3351</v>
      </c>
      <c r="I98" s="16" t="s">
        <v>3265</v>
      </c>
      <c r="J98" s="16" t="s">
        <v>2038</v>
      </c>
      <c r="K98" s="18" t="s">
        <v>3515</v>
      </c>
      <c r="L98" s="18" t="s">
        <v>3516</v>
      </c>
      <c r="M98" s="16" t="s">
        <v>66</v>
      </c>
      <c r="N98" s="16" t="s">
        <v>3016</v>
      </c>
      <c r="O98" s="18" t="s">
        <v>3516</v>
      </c>
      <c r="P98" s="16">
        <v>60</v>
      </c>
      <c r="Q98" s="16">
        <v>100</v>
      </c>
      <c r="R98" s="15">
        <v>1.6666666666666667</v>
      </c>
      <c r="S98" s="14" t="s">
        <v>1007</v>
      </c>
      <c r="T98" s="14" t="str">
        <f>VLOOKUP(A98,'[1]BASE 16 GPR Y SIPeIP (2)'!$A$1:$R$1468,18,0)</f>
        <v>PGE</v>
      </c>
    </row>
    <row r="99" spans="1:20" ht="18" customHeight="1" x14ac:dyDescent="0.25">
      <c r="A99" t="s">
        <v>2096</v>
      </c>
      <c r="B99" s="16" t="s">
        <v>3111</v>
      </c>
      <c r="C99" s="14" t="s">
        <v>994</v>
      </c>
      <c r="D99" s="16" t="s">
        <v>3112</v>
      </c>
      <c r="E99" s="16" t="s">
        <v>202</v>
      </c>
      <c r="F99" s="16" t="s">
        <v>3113</v>
      </c>
      <c r="G99" s="16" t="s">
        <v>3114</v>
      </c>
      <c r="H99" s="16" t="s">
        <v>3352</v>
      </c>
      <c r="I99" s="16" t="s">
        <v>3265</v>
      </c>
      <c r="J99" s="16" t="s">
        <v>2038</v>
      </c>
      <c r="K99" s="18" t="s">
        <v>3582</v>
      </c>
      <c r="L99" s="18" t="s">
        <v>3516</v>
      </c>
      <c r="M99" s="16" t="s">
        <v>66</v>
      </c>
      <c r="N99" s="16" t="s">
        <v>3016</v>
      </c>
      <c r="O99" s="18" t="s">
        <v>3516</v>
      </c>
      <c r="P99" s="16">
        <v>65</v>
      </c>
      <c r="Q99" s="16">
        <v>65.37</v>
      </c>
      <c r="R99" s="15">
        <v>1.0056923076923077</v>
      </c>
      <c r="S99" s="14" t="s">
        <v>1007</v>
      </c>
      <c r="T99" s="14" t="str">
        <f>VLOOKUP(A99,'[1]BASE 16 GPR Y SIPeIP (2)'!$A$1:$R$1468,18,0)</f>
        <v>PGE</v>
      </c>
    </row>
    <row r="100" spans="1:20" ht="18" customHeight="1" x14ac:dyDescent="0.25">
      <c r="A100" t="s">
        <v>2096</v>
      </c>
      <c r="B100" s="16" t="s">
        <v>3111</v>
      </c>
      <c r="C100" s="14" t="s">
        <v>994</v>
      </c>
      <c r="D100" s="16" t="s">
        <v>3112</v>
      </c>
      <c r="E100" s="16" t="s">
        <v>202</v>
      </c>
      <c r="F100" s="16" t="s">
        <v>3113</v>
      </c>
      <c r="G100" s="16" t="s">
        <v>3114</v>
      </c>
      <c r="H100" s="16" t="s">
        <v>3353</v>
      </c>
      <c r="I100" s="16" t="s">
        <v>3265</v>
      </c>
      <c r="J100" s="16" t="s">
        <v>2038</v>
      </c>
      <c r="K100" s="18" t="s">
        <v>3583</v>
      </c>
      <c r="L100" s="18" t="s">
        <v>3516</v>
      </c>
      <c r="M100" s="16" t="s">
        <v>66</v>
      </c>
      <c r="N100" s="16" t="s">
        <v>3016</v>
      </c>
      <c r="O100" s="18" t="s">
        <v>3703</v>
      </c>
      <c r="P100" s="16">
        <v>35</v>
      </c>
      <c r="Q100" s="16">
        <v>51.04</v>
      </c>
      <c r="R100" s="15">
        <v>1.4582857142857142</v>
      </c>
      <c r="S100" s="14" t="s">
        <v>1007</v>
      </c>
      <c r="T100" s="14" t="str">
        <f>VLOOKUP(A100,'[1]BASE 16 GPR Y SIPeIP (2)'!$A$1:$R$1468,18,0)</f>
        <v>PGE</v>
      </c>
    </row>
    <row r="101" spans="1:20" ht="18" customHeight="1" x14ac:dyDescent="0.25">
      <c r="A101" t="s">
        <v>2096</v>
      </c>
      <c r="B101" s="16" t="s">
        <v>3111</v>
      </c>
      <c r="C101" s="14" t="s">
        <v>994</v>
      </c>
      <c r="D101" s="16" t="s">
        <v>3115</v>
      </c>
      <c r="E101" s="16" t="s">
        <v>202</v>
      </c>
      <c r="F101" s="16" t="s">
        <v>3113</v>
      </c>
      <c r="G101" s="16" t="s">
        <v>3114</v>
      </c>
      <c r="H101" s="16" t="s">
        <v>3354</v>
      </c>
      <c r="I101" s="16" t="s">
        <v>3265</v>
      </c>
      <c r="J101" s="16" t="s">
        <v>2038</v>
      </c>
      <c r="K101" s="18" t="s">
        <v>3515</v>
      </c>
      <c r="L101" s="18" t="s">
        <v>3516</v>
      </c>
      <c r="M101" s="16" t="s">
        <v>66</v>
      </c>
      <c r="N101" s="16" t="s">
        <v>3016</v>
      </c>
      <c r="O101" s="18" t="s">
        <v>3516</v>
      </c>
      <c r="P101" s="16">
        <v>50</v>
      </c>
      <c r="Q101" s="16">
        <v>65.37</v>
      </c>
      <c r="R101" s="15">
        <v>1.3074000000000001</v>
      </c>
      <c r="S101" s="14" t="s">
        <v>1007</v>
      </c>
      <c r="T101" s="14" t="str">
        <f>VLOOKUP(A101,'[1]BASE 16 GPR Y SIPeIP (2)'!$A$1:$R$1468,18,0)</f>
        <v>PGE</v>
      </c>
    </row>
    <row r="102" spans="1:20" ht="18" customHeight="1" x14ac:dyDescent="0.25">
      <c r="A102" t="s">
        <v>2096</v>
      </c>
      <c r="B102" s="16" t="s">
        <v>3111</v>
      </c>
      <c r="C102" s="14" t="s">
        <v>994</v>
      </c>
      <c r="D102" s="16" t="s">
        <v>3115</v>
      </c>
      <c r="E102" s="16" t="s">
        <v>202</v>
      </c>
      <c r="F102" s="16" t="s">
        <v>3113</v>
      </c>
      <c r="G102" s="16" t="s">
        <v>3114</v>
      </c>
      <c r="H102" s="16" t="s">
        <v>3349</v>
      </c>
      <c r="I102" s="16" t="s">
        <v>3265</v>
      </c>
      <c r="J102" s="16" t="s">
        <v>2038</v>
      </c>
      <c r="K102" s="18" t="s">
        <v>3515</v>
      </c>
      <c r="L102" s="18" t="s">
        <v>3516</v>
      </c>
      <c r="M102" s="16" t="s">
        <v>66</v>
      </c>
      <c r="N102" s="16" t="s">
        <v>3016</v>
      </c>
      <c r="O102" s="18" t="s">
        <v>3516</v>
      </c>
      <c r="P102" s="16">
        <v>92</v>
      </c>
      <c r="Q102" s="16">
        <v>100</v>
      </c>
      <c r="R102" s="15">
        <v>1.0869565217391304</v>
      </c>
      <c r="S102" s="14" t="s">
        <v>1007</v>
      </c>
      <c r="T102" s="14" t="str">
        <f>VLOOKUP(A102,'[1]BASE 16 GPR Y SIPeIP (2)'!$A$1:$R$1468,18,0)</f>
        <v>PGE</v>
      </c>
    </row>
    <row r="103" spans="1:20" ht="18" customHeight="1" x14ac:dyDescent="0.25">
      <c r="A103" t="s">
        <v>2096</v>
      </c>
      <c r="B103" s="16" t="s">
        <v>3111</v>
      </c>
      <c r="C103" s="14" t="s">
        <v>994</v>
      </c>
      <c r="D103" s="16" t="s">
        <v>3115</v>
      </c>
      <c r="E103" s="16" t="s">
        <v>202</v>
      </c>
      <c r="F103" s="16" t="s">
        <v>3113</v>
      </c>
      <c r="G103" s="16" t="s">
        <v>3114</v>
      </c>
      <c r="H103" s="16" t="s">
        <v>3355</v>
      </c>
      <c r="I103" s="16" t="s">
        <v>3265</v>
      </c>
      <c r="J103" s="16" t="s">
        <v>2038</v>
      </c>
      <c r="K103" s="18" t="s">
        <v>3515</v>
      </c>
      <c r="L103" s="18" t="s">
        <v>3516</v>
      </c>
      <c r="M103" s="16" t="s">
        <v>66</v>
      </c>
      <c r="N103" s="16" t="s">
        <v>3016</v>
      </c>
      <c r="O103" s="18" t="s">
        <v>3516</v>
      </c>
      <c r="P103" s="16">
        <v>40</v>
      </c>
      <c r="Q103" s="16">
        <v>77.27</v>
      </c>
      <c r="R103" s="15">
        <v>1.9317499999999999</v>
      </c>
      <c r="S103" s="14" t="s">
        <v>1007</v>
      </c>
      <c r="T103" s="14" t="str">
        <f>VLOOKUP(A103,'[1]BASE 16 GPR Y SIPeIP (2)'!$A$1:$R$1468,18,0)</f>
        <v>PGE</v>
      </c>
    </row>
    <row r="104" spans="1:20" ht="18" customHeight="1" x14ac:dyDescent="0.25">
      <c r="A104" t="s">
        <v>2096</v>
      </c>
      <c r="B104" s="16" t="s">
        <v>3111</v>
      </c>
      <c r="C104" s="14" t="s">
        <v>994</v>
      </c>
      <c r="D104" s="16" t="s">
        <v>3116</v>
      </c>
      <c r="E104" s="16" t="s">
        <v>202</v>
      </c>
      <c r="F104" s="16" t="s">
        <v>3113</v>
      </c>
      <c r="G104" s="16" t="s">
        <v>3114</v>
      </c>
      <c r="H104" s="16" t="s">
        <v>3356</v>
      </c>
      <c r="I104" s="16" t="s">
        <v>26</v>
      </c>
      <c r="J104" s="16" t="s">
        <v>2038</v>
      </c>
      <c r="K104" s="18" t="s">
        <v>3535</v>
      </c>
      <c r="L104" s="18" t="s">
        <v>3516</v>
      </c>
      <c r="M104" s="16" t="s">
        <v>66</v>
      </c>
      <c r="N104" s="16" t="s">
        <v>3016</v>
      </c>
      <c r="O104" s="18" t="s">
        <v>3692</v>
      </c>
      <c r="P104" s="16">
        <v>30</v>
      </c>
      <c r="Q104" s="16">
        <v>100</v>
      </c>
      <c r="R104" s="15">
        <v>3.3333333333333335</v>
      </c>
      <c r="S104" s="14" t="s">
        <v>1007</v>
      </c>
      <c r="T104" s="14" t="str">
        <f>VLOOKUP(A104,'[1]BASE 16 GPR Y SIPeIP (2)'!$A$1:$R$1468,18,0)</f>
        <v>PGE</v>
      </c>
    </row>
    <row r="105" spans="1:20" ht="18" customHeight="1" x14ac:dyDescent="0.25">
      <c r="A105" t="s">
        <v>2096</v>
      </c>
      <c r="B105" s="16" t="s">
        <v>3111</v>
      </c>
      <c r="C105" s="14" t="s">
        <v>994</v>
      </c>
      <c r="D105" s="16" t="s">
        <v>3116</v>
      </c>
      <c r="E105" s="16" t="s">
        <v>202</v>
      </c>
      <c r="F105" s="16" t="s">
        <v>3113</v>
      </c>
      <c r="G105" s="16" t="s">
        <v>3114</v>
      </c>
      <c r="H105" s="16" t="s">
        <v>3357</v>
      </c>
      <c r="I105" s="16" t="s">
        <v>26</v>
      </c>
      <c r="J105" s="16" t="s">
        <v>2038</v>
      </c>
      <c r="K105" s="18" t="s">
        <v>3584</v>
      </c>
      <c r="L105" s="18" t="s">
        <v>3516</v>
      </c>
      <c r="M105" s="16" t="s">
        <v>66</v>
      </c>
      <c r="N105" s="16" t="s">
        <v>3016</v>
      </c>
      <c r="O105" s="18" t="s">
        <v>3704</v>
      </c>
      <c r="P105" s="16">
        <v>27</v>
      </c>
      <c r="Q105" s="16">
        <v>88.89</v>
      </c>
      <c r="R105" s="15">
        <v>3.2922222222222222</v>
      </c>
      <c r="S105" s="14" t="s">
        <v>1007</v>
      </c>
      <c r="T105" s="14" t="str">
        <f>VLOOKUP(A105,'[1]BASE 16 GPR Y SIPeIP (2)'!$A$1:$R$1468,18,0)</f>
        <v>PGE</v>
      </c>
    </row>
    <row r="106" spans="1:20" ht="18" customHeight="1" x14ac:dyDescent="0.25">
      <c r="A106" t="s">
        <v>2096</v>
      </c>
      <c r="B106" s="16" t="s">
        <v>3111</v>
      </c>
      <c r="C106" s="14" t="s">
        <v>994</v>
      </c>
      <c r="D106" s="16" t="s">
        <v>3116</v>
      </c>
      <c r="E106" s="16" t="s">
        <v>202</v>
      </c>
      <c r="F106" s="16" t="s">
        <v>3113</v>
      </c>
      <c r="G106" s="16" t="s">
        <v>3114</v>
      </c>
      <c r="H106" s="16" t="s">
        <v>3358</v>
      </c>
      <c r="I106" s="16" t="s">
        <v>26</v>
      </c>
      <c r="J106" s="16" t="s">
        <v>2038</v>
      </c>
      <c r="K106" s="18" t="s">
        <v>3515</v>
      </c>
      <c r="L106" s="18" t="s">
        <v>3516</v>
      </c>
      <c r="M106" s="16" t="s">
        <v>66</v>
      </c>
      <c r="N106" s="16" t="s">
        <v>3016</v>
      </c>
      <c r="O106" s="18" t="s">
        <v>3697</v>
      </c>
      <c r="P106" s="16">
        <v>30</v>
      </c>
      <c r="Q106" s="16">
        <v>100</v>
      </c>
      <c r="R106" s="15">
        <v>3.3333333333333335</v>
      </c>
      <c r="S106" s="14" t="s">
        <v>1007</v>
      </c>
      <c r="T106" s="14" t="str">
        <f>VLOOKUP(A106,'[1]BASE 16 GPR Y SIPeIP (2)'!$A$1:$R$1468,18,0)</f>
        <v>PGE</v>
      </c>
    </row>
    <row r="107" spans="1:20" ht="18" customHeight="1" x14ac:dyDescent="0.25">
      <c r="A107" t="s">
        <v>2096</v>
      </c>
      <c r="B107" s="16" t="s">
        <v>3111</v>
      </c>
      <c r="C107" s="14" t="s">
        <v>994</v>
      </c>
      <c r="D107" s="16" t="s">
        <v>3116</v>
      </c>
      <c r="E107" s="16" t="s">
        <v>202</v>
      </c>
      <c r="F107" s="16" t="s">
        <v>3113</v>
      </c>
      <c r="G107" s="16" t="s">
        <v>3114</v>
      </c>
      <c r="H107" s="16" t="s">
        <v>3359</v>
      </c>
      <c r="I107" s="16" t="s">
        <v>26</v>
      </c>
      <c r="J107" s="16" t="s">
        <v>2038</v>
      </c>
      <c r="K107" s="18" t="s">
        <v>3525</v>
      </c>
      <c r="L107" s="18" t="s">
        <v>3516</v>
      </c>
      <c r="M107" s="16" t="s">
        <v>66</v>
      </c>
      <c r="N107" s="16" t="s">
        <v>3016</v>
      </c>
      <c r="O107" s="18" t="s">
        <v>3705</v>
      </c>
      <c r="P107" s="16">
        <v>27</v>
      </c>
      <c r="Q107" s="16">
        <v>58.18</v>
      </c>
      <c r="R107" s="15">
        <v>2.1548148148148147</v>
      </c>
      <c r="S107" s="14" t="s">
        <v>1007</v>
      </c>
      <c r="T107" s="14" t="str">
        <f>VLOOKUP(A107,'[1]BASE 16 GPR Y SIPeIP (2)'!$A$1:$R$1468,18,0)</f>
        <v>PGE</v>
      </c>
    </row>
    <row r="108" spans="1:20" ht="18" customHeight="1" x14ac:dyDescent="0.25">
      <c r="A108" t="s">
        <v>2096</v>
      </c>
      <c r="B108" s="16" t="s">
        <v>3111</v>
      </c>
      <c r="C108" s="14" t="s">
        <v>994</v>
      </c>
      <c r="D108" s="16" t="s">
        <v>3116</v>
      </c>
      <c r="E108" s="16" t="s">
        <v>202</v>
      </c>
      <c r="F108" s="16" t="s">
        <v>3113</v>
      </c>
      <c r="G108" s="16" t="s">
        <v>3114</v>
      </c>
      <c r="H108" s="16" t="s">
        <v>3360</v>
      </c>
      <c r="I108" s="16" t="s">
        <v>26</v>
      </c>
      <c r="J108" s="16" t="s">
        <v>2038</v>
      </c>
      <c r="K108" s="18" t="s">
        <v>3585</v>
      </c>
      <c r="L108" s="18" t="s">
        <v>3516</v>
      </c>
      <c r="M108" s="16" t="s">
        <v>66</v>
      </c>
      <c r="N108" s="16" t="s">
        <v>3016</v>
      </c>
      <c r="O108" s="18" t="s">
        <v>3706</v>
      </c>
      <c r="P108" s="16">
        <v>86</v>
      </c>
      <c r="Q108" s="16">
        <v>66</v>
      </c>
      <c r="R108" s="15">
        <v>0.76744186046511631</v>
      </c>
      <c r="S108" s="14" t="s">
        <v>1010</v>
      </c>
      <c r="T108" s="14" t="str">
        <f>VLOOKUP(A108,'[1]BASE 16 GPR Y SIPeIP (2)'!$A$1:$R$1468,18,0)</f>
        <v>PGE</v>
      </c>
    </row>
    <row r="109" spans="1:20" ht="18" customHeight="1" x14ac:dyDescent="0.25">
      <c r="A109" t="s">
        <v>2096</v>
      </c>
      <c r="B109" s="16" t="s">
        <v>3111</v>
      </c>
      <c r="C109" s="14" t="s">
        <v>994</v>
      </c>
      <c r="D109" s="16" t="s">
        <v>3116</v>
      </c>
      <c r="E109" s="16" t="s">
        <v>202</v>
      </c>
      <c r="F109" s="16" t="s">
        <v>3113</v>
      </c>
      <c r="G109" s="16" t="s">
        <v>3114</v>
      </c>
      <c r="H109" s="16" t="s">
        <v>3361</v>
      </c>
      <c r="I109" s="16" t="s">
        <v>26</v>
      </c>
      <c r="J109" s="16" t="s">
        <v>2038</v>
      </c>
      <c r="K109" s="18" t="s">
        <v>3586</v>
      </c>
      <c r="L109" s="18" t="s">
        <v>3516</v>
      </c>
      <c r="M109" s="16" t="s">
        <v>66</v>
      </c>
      <c r="N109" s="16" t="s">
        <v>3016</v>
      </c>
      <c r="O109" s="18" t="s">
        <v>3707</v>
      </c>
      <c r="P109" s="16">
        <v>25</v>
      </c>
      <c r="Q109" s="16">
        <v>93.66</v>
      </c>
      <c r="R109" s="15">
        <v>3.7464</v>
      </c>
      <c r="S109" s="14" t="s">
        <v>1007</v>
      </c>
      <c r="T109" s="14" t="str">
        <f>VLOOKUP(A109,'[1]BASE 16 GPR Y SIPeIP (2)'!$A$1:$R$1468,18,0)</f>
        <v>PGE</v>
      </c>
    </row>
    <row r="110" spans="1:20" ht="18" customHeight="1" x14ac:dyDescent="0.25">
      <c r="A110" t="s">
        <v>2096</v>
      </c>
      <c r="B110" s="16" t="s">
        <v>3111</v>
      </c>
      <c r="C110" s="14" t="s">
        <v>994</v>
      </c>
      <c r="D110" s="16" t="s">
        <v>3116</v>
      </c>
      <c r="E110" s="16" t="s">
        <v>202</v>
      </c>
      <c r="F110" s="16" t="s">
        <v>3113</v>
      </c>
      <c r="G110" s="16" t="s">
        <v>3114</v>
      </c>
      <c r="H110" s="16" t="s">
        <v>3362</v>
      </c>
      <c r="I110" s="16" t="s">
        <v>3265</v>
      </c>
      <c r="J110" s="16" t="s">
        <v>2038</v>
      </c>
      <c r="K110" s="18" t="s">
        <v>3587</v>
      </c>
      <c r="L110" s="18" t="s">
        <v>3516</v>
      </c>
      <c r="M110" s="16" t="s">
        <v>66</v>
      </c>
      <c r="N110" s="16" t="s">
        <v>3016</v>
      </c>
      <c r="O110" s="18" t="s">
        <v>3708</v>
      </c>
      <c r="P110" s="16">
        <v>72</v>
      </c>
      <c r="Q110" s="16">
        <v>48.47</v>
      </c>
      <c r="R110" s="15">
        <v>0.67319444444444443</v>
      </c>
      <c r="S110" s="14" t="s">
        <v>1010</v>
      </c>
      <c r="T110" s="14" t="str">
        <f>VLOOKUP(A110,'[1]BASE 16 GPR Y SIPeIP (2)'!$A$1:$R$1468,18,0)</f>
        <v>PGE</v>
      </c>
    </row>
    <row r="111" spans="1:20" ht="18" customHeight="1" x14ac:dyDescent="0.25">
      <c r="A111" t="s">
        <v>2098</v>
      </c>
      <c r="B111" s="16" t="s">
        <v>3117</v>
      </c>
      <c r="C111" s="14" t="s">
        <v>994</v>
      </c>
      <c r="D111" s="16" t="s">
        <v>3118</v>
      </c>
      <c r="E111" s="16" t="s">
        <v>219</v>
      </c>
      <c r="F111" s="16" t="s">
        <v>3119</v>
      </c>
      <c r="G111" s="16" t="s">
        <v>2005</v>
      </c>
      <c r="H111" s="16" t="s">
        <v>3363</v>
      </c>
      <c r="I111" s="16" t="s">
        <v>3265</v>
      </c>
      <c r="J111" s="16" t="s">
        <v>2038</v>
      </c>
      <c r="K111" s="18" t="s">
        <v>3515</v>
      </c>
      <c r="L111" s="18" t="s">
        <v>3516</v>
      </c>
      <c r="M111" s="16" t="s">
        <v>66</v>
      </c>
      <c r="N111" s="16" t="s">
        <v>3016</v>
      </c>
      <c r="O111" s="18" t="s">
        <v>3516</v>
      </c>
      <c r="P111" s="16">
        <v>79.8</v>
      </c>
      <c r="Q111" s="16">
        <v>79.22</v>
      </c>
      <c r="R111" s="15">
        <v>0.99273182957393491</v>
      </c>
      <c r="S111" s="14" t="s">
        <v>1007</v>
      </c>
      <c r="T111" s="14" t="str">
        <f>VLOOKUP(A111,'[1]BASE 16 GPR Y SIPeIP (2)'!$A$1:$R$1468,18,0)</f>
        <v>PGE</v>
      </c>
    </row>
    <row r="112" spans="1:20" ht="18" customHeight="1" x14ac:dyDescent="0.25">
      <c r="A112" t="s">
        <v>2098</v>
      </c>
      <c r="B112" s="16" t="s">
        <v>3117</v>
      </c>
      <c r="C112" s="14" t="s">
        <v>994</v>
      </c>
      <c r="D112" s="16" t="s">
        <v>3120</v>
      </c>
      <c r="E112" s="16" t="s">
        <v>219</v>
      </c>
      <c r="F112" s="16" t="s">
        <v>3119</v>
      </c>
      <c r="G112" s="16" t="s">
        <v>2005</v>
      </c>
      <c r="H112" s="16" t="s">
        <v>3364</v>
      </c>
      <c r="I112" s="16" t="s">
        <v>3265</v>
      </c>
      <c r="J112" s="16" t="s">
        <v>2038</v>
      </c>
      <c r="K112" s="18" t="s">
        <v>3515</v>
      </c>
      <c r="L112" s="18" t="s">
        <v>3516</v>
      </c>
      <c r="M112" s="16" t="s">
        <v>66</v>
      </c>
      <c r="N112" s="16" t="s">
        <v>3016</v>
      </c>
      <c r="O112" s="18" t="s">
        <v>3516</v>
      </c>
      <c r="P112" s="16">
        <v>100</v>
      </c>
      <c r="Q112" s="16">
        <v>100</v>
      </c>
      <c r="R112" s="15">
        <v>1</v>
      </c>
      <c r="S112" s="14" t="s">
        <v>1007</v>
      </c>
      <c r="T112" s="14" t="str">
        <f>VLOOKUP(A112,'[1]BASE 16 GPR Y SIPeIP (2)'!$A$1:$R$1468,18,0)</f>
        <v>PGE</v>
      </c>
    </row>
    <row r="113" spans="1:20" ht="18" customHeight="1" x14ac:dyDescent="0.25">
      <c r="A113" t="s">
        <v>2098</v>
      </c>
      <c r="B113" s="16" t="s">
        <v>3117</v>
      </c>
      <c r="C113" s="14" t="s">
        <v>994</v>
      </c>
      <c r="D113" s="16" t="s">
        <v>3121</v>
      </c>
      <c r="E113" s="16" t="s">
        <v>219</v>
      </c>
      <c r="F113" s="16" t="s">
        <v>3119</v>
      </c>
      <c r="G113" s="16" t="s">
        <v>2005</v>
      </c>
      <c r="H113" s="16" t="s">
        <v>3365</v>
      </c>
      <c r="I113" s="16" t="s">
        <v>3265</v>
      </c>
      <c r="J113" s="16" t="s">
        <v>2038</v>
      </c>
      <c r="K113" s="18" t="s">
        <v>3515</v>
      </c>
      <c r="L113" s="18" t="s">
        <v>3516</v>
      </c>
      <c r="M113" s="16" t="s">
        <v>66</v>
      </c>
      <c r="N113" s="16" t="s">
        <v>3016</v>
      </c>
      <c r="O113" s="18" t="s">
        <v>3516</v>
      </c>
      <c r="P113" s="16">
        <v>82.7</v>
      </c>
      <c r="Q113" s="16">
        <v>81.099999999999994</v>
      </c>
      <c r="R113" s="15">
        <v>0.9806529625151148</v>
      </c>
      <c r="S113" s="14" t="s">
        <v>1007</v>
      </c>
      <c r="T113" s="14" t="str">
        <f>VLOOKUP(A113,'[1]BASE 16 GPR Y SIPeIP (2)'!$A$1:$R$1468,18,0)</f>
        <v>PGE</v>
      </c>
    </row>
    <row r="114" spans="1:20" ht="18" customHeight="1" x14ac:dyDescent="0.25">
      <c r="A114" t="s">
        <v>2098</v>
      </c>
      <c r="B114" s="16" t="s">
        <v>3117</v>
      </c>
      <c r="C114" s="14" t="s">
        <v>994</v>
      </c>
      <c r="D114" s="16" t="s">
        <v>3122</v>
      </c>
      <c r="E114" s="16" t="s">
        <v>219</v>
      </c>
      <c r="F114" s="16" t="s">
        <v>3119</v>
      </c>
      <c r="G114" s="16" t="s">
        <v>2005</v>
      </c>
      <c r="H114" s="16" t="s">
        <v>3366</v>
      </c>
      <c r="I114" s="16" t="s">
        <v>3265</v>
      </c>
      <c r="J114" s="16" t="s">
        <v>2038</v>
      </c>
      <c r="K114" s="18" t="s">
        <v>3515</v>
      </c>
      <c r="L114" s="18" t="s">
        <v>3516</v>
      </c>
      <c r="M114" s="16" t="s">
        <v>66</v>
      </c>
      <c r="N114" s="16" t="s">
        <v>3016</v>
      </c>
      <c r="O114" s="18" t="s">
        <v>3516</v>
      </c>
      <c r="P114" s="16">
        <v>89</v>
      </c>
      <c r="Q114" s="16">
        <v>88.27</v>
      </c>
      <c r="R114" s="15">
        <v>0.99179775280898874</v>
      </c>
      <c r="S114" s="14" t="s">
        <v>1007</v>
      </c>
      <c r="T114" s="14" t="str">
        <f>VLOOKUP(A114,'[1]BASE 16 GPR Y SIPeIP (2)'!$A$1:$R$1468,18,0)</f>
        <v>PGE</v>
      </c>
    </row>
    <row r="115" spans="1:20" ht="18" customHeight="1" x14ac:dyDescent="0.25">
      <c r="A115" t="s">
        <v>2100</v>
      </c>
      <c r="B115" s="16" t="s">
        <v>3123</v>
      </c>
      <c r="C115" s="14" t="s">
        <v>994</v>
      </c>
      <c r="D115" s="16" t="s">
        <v>3124</v>
      </c>
      <c r="E115" s="16" t="s">
        <v>140</v>
      </c>
      <c r="F115" s="16" t="s">
        <v>3125</v>
      </c>
      <c r="G115" s="16" t="s">
        <v>2005</v>
      </c>
      <c r="H115" s="16" t="s">
        <v>3367</v>
      </c>
      <c r="I115" s="16" t="s">
        <v>3265</v>
      </c>
      <c r="J115" s="16" t="s">
        <v>2039</v>
      </c>
      <c r="K115" s="18" t="s">
        <v>3515</v>
      </c>
      <c r="L115" s="18" t="s">
        <v>3516</v>
      </c>
      <c r="M115" s="16" t="s">
        <v>14</v>
      </c>
      <c r="N115" s="16" t="s">
        <v>3016</v>
      </c>
      <c r="O115" s="18" t="s">
        <v>3516</v>
      </c>
      <c r="P115" s="16">
        <v>42000</v>
      </c>
      <c r="Q115" s="16">
        <v>43035</v>
      </c>
      <c r="R115" s="15">
        <v>1.0246428571428572</v>
      </c>
      <c r="S115" s="14" t="s">
        <v>1007</v>
      </c>
      <c r="T115" s="14" t="str">
        <f>VLOOKUP(A115,'[1]BASE 16 GPR Y SIPeIP (2)'!$A$1:$R$1468,18,0)</f>
        <v>PGE</v>
      </c>
    </row>
    <row r="116" spans="1:20" ht="18" customHeight="1" x14ac:dyDescent="0.25">
      <c r="A116" t="s">
        <v>2100</v>
      </c>
      <c r="B116" s="16" t="s">
        <v>3123</v>
      </c>
      <c r="C116" s="14" t="s">
        <v>994</v>
      </c>
      <c r="D116" s="16" t="s">
        <v>3126</v>
      </c>
      <c r="E116" s="16" t="s">
        <v>140</v>
      </c>
      <c r="F116" s="16" t="s">
        <v>3125</v>
      </c>
      <c r="G116" s="16" t="s">
        <v>2005</v>
      </c>
      <c r="H116" s="16" t="s">
        <v>3368</v>
      </c>
      <c r="I116" s="16" t="s">
        <v>3265</v>
      </c>
      <c r="J116" s="16" t="s">
        <v>2039</v>
      </c>
      <c r="K116" s="18" t="s">
        <v>3515</v>
      </c>
      <c r="L116" s="18" t="s">
        <v>3516</v>
      </c>
      <c r="M116" s="16" t="s">
        <v>14</v>
      </c>
      <c r="N116" s="16" t="s">
        <v>3016</v>
      </c>
      <c r="O116" s="18" t="s">
        <v>3516</v>
      </c>
      <c r="P116" s="16">
        <v>82250</v>
      </c>
      <c r="Q116" s="16">
        <v>81550</v>
      </c>
      <c r="R116" s="15">
        <v>0.99148936170212765</v>
      </c>
      <c r="S116" s="14" t="s">
        <v>1007</v>
      </c>
      <c r="T116" s="14" t="str">
        <f>VLOOKUP(A116,'[1]BASE 16 GPR Y SIPeIP (2)'!$A$1:$R$1468,18,0)</f>
        <v>PGE</v>
      </c>
    </row>
    <row r="117" spans="1:20" ht="18" customHeight="1" x14ac:dyDescent="0.25">
      <c r="A117" t="s">
        <v>2102</v>
      </c>
      <c r="B117" s="16" t="s">
        <v>3127</v>
      </c>
      <c r="C117" s="14" t="s">
        <v>994</v>
      </c>
      <c r="D117" s="16" t="s">
        <v>3128</v>
      </c>
      <c r="E117" s="16" t="s">
        <v>213</v>
      </c>
      <c r="F117" s="16" t="s">
        <v>2000</v>
      </c>
      <c r="G117" s="16" t="s">
        <v>3040</v>
      </c>
      <c r="H117" s="16" t="s">
        <v>3369</v>
      </c>
      <c r="I117" s="16" t="s">
        <v>3265</v>
      </c>
      <c r="J117" s="16" t="s">
        <v>3588</v>
      </c>
      <c r="K117" s="18" t="s">
        <v>3527</v>
      </c>
      <c r="L117" s="18" t="s">
        <v>3516</v>
      </c>
      <c r="M117" s="16" t="s">
        <v>14</v>
      </c>
      <c r="N117" s="16" t="s">
        <v>3016</v>
      </c>
      <c r="O117" s="18" t="s">
        <v>3516</v>
      </c>
      <c r="P117" s="16">
        <v>80</v>
      </c>
      <c r="Q117" s="16">
        <v>77.72</v>
      </c>
      <c r="R117" s="15">
        <v>0.97150000000000003</v>
      </c>
      <c r="S117" s="14" t="s">
        <v>1007</v>
      </c>
      <c r="T117" s="14" t="str">
        <f>VLOOKUP(A117,'[1]BASE 16 GPR Y SIPeIP (2)'!$A$1:$R$1468,18,0)</f>
        <v>PGE</v>
      </c>
    </row>
    <row r="118" spans="1:20" ht="18" customHeight="1" x14ac:dyDescent="0.25">
      <c r="A118" t="s">
        <v>2106</v>
      </c>
      <c r="B118" s="16" t="s">
        <v>3129</v>
      </c>
      <c r="C118" s="14" t="s">
        <v>994</v>
      </c>
      <c r="D118" s="16" t="s">
        <v>3130</v>
      </c>
      <c r="E118" s="16" t="s">
        <v>202</v>
      </c>
      <c r="F118" s="16" t="s">
        <v>3108</v>
      </c>
      <c r="G118" s="16" t="s">
        <v>3131</v>
      </c>
      <c r="H118" s="16" t="s">
        <v>3370</v>
      </c>
      <c r="I118" s="16" t="s">
        <v>3265</v>
      </c>
      <c r="J118" s="16" t="s">
        <v>3573</v>
      </c>
      <c r="K118" s="18" t="s">
        <v>3515</v>
      </c>
      <c r="L118" s="18" t="s">
        <v>3516</v>
      </c>
      <c r="M118" s="16" t="s">
        <v>66</v>
      </c>
      <c r="N118" s="16" t="s">
        <v>3016</v>
      </c>
      <c r="O118" s="18" t="s">
        <v>3516</v>
      </c>
      <c r="P118" s="16">
        <v>73</v>
      </c>
      <c r="Q118" s="16">
        <v>87.61</v>
      </c>
      <c r="R118" s="15">
        <v>1.2001369863013698</v>
      </c>
      <c r="S118" s="14" t="s">
        <v>1007</v>
      </c>
      <c r="T118" s="14" t="str">
        <f>VLOOKUP(A118,'[1]BASE 16 GPR Y SIPeIP (2)'!$A$1:$R$1468,18,0)</f>
        <v>PGE</v>
      </c>
    </row>
    <row r="119" spans="1:20" ht="18" customHeight="1" x14ac:dyDescent="0.25">
      <c r="A119" t="s">
        <v>2106</v>
      </c>
      <c r="B119" s="16" t="s">
        <v>3129</v>
      </c>
      <c r="C119" s="14" t="s">
        <v>994</v>
      </c>
      <c r="D119" s="16" t="s">
        <v>3130</v>
      </c>
      <c r="E119" s="16" t="s">
        <v>202</v>
      </c>
      <c r="F119" s="16" t="s">
        <v>3108</v>
      </c>
      <c r="G119" s="16" t="s">
        <v>3131</v>
      </c>
      <c r="H119" s="16" t="s">
        <v>3371</v>
      </c>
      <c r="I119" s="16" t="s">
        <v>3265</v>
      </c>
      <c r="J119" s="16" t="s">
        <v>3573</v>
      </c>
      <c r="K119" s="18" t="s">
        <v>3589</v>
      </c>
      <c r="L119" s="18" t="s">
        <v>3516</v>
      </c>
      <c r="M119" s="16" t="s">
        <v>14</v>
      </c>
      <c r="N119" s="16" t="s">
        <v>3016</v>
      </c>
      <c r="O119" s="18" t="s">
        <v>3516</v>
      </c>
      <c r="P119" s="16">
        <v>85</v>
      </c>
      <c r="Q119" s="16">
        <v>77.58</v>
      </c>
      <c r="R119" s="15">
        <v>0.91270588235294114</v>
      </c>
      <c r="S119" s="14" t="s">
        <v>1009</v>
      </c>
      <c r="T119" s="14" t="str">
        <f>VLOOKUP(A119,'[1]BASE 16 GPR Y SIPeIP (2)'!$A$1:$R$1468,18,0)</f>
        <v>PGE</v>
      </c>
    </row>
    <row r="120" spans="1:20" ht="18" customHeight="1" x14ac:dyDescent="0.25">
      <c r="A120" t="s">
        <v>2106</v>
      </c>
      <c r="B120" s="16" t="s">
        <v>3129</v>
      </c>
      <c r="C120" s="14" t="s">
        <v>994</v>
      </c>
      <c r="D120" s="16" t="s">
        <v>3130</v>
      </c>
      <c r="E120" s="16" t="s">
        <v>202</v>
      </c>
      <c r="F120" s="16" t="s">
        <v>3108</v>
      </c>
      <c r="G120" s="16" t="s">
        <v>3131</v>
      </c>
      <c r="H120" s="16" t="s">
        <v>3372</v>
      </c>
      <c r="I120" s="16" t="s">
        <v>3265</v>
      </c>
      <c r="J120" s="16" t="s">
        <v>3573</v>
      </c>
      <c r="K120" s="18" t="s">
        <v>3590</v>
      </c>
      <c r="L120" s="18" t="s">
        <v>3516</v>
      </c>
      <c r="M120" s="16" t="s">
        <v>14</v>
      </c>
      <c r="N120" s="16" t="s">
        <v>3016</v>
      </c>
      <c r="O120" s="18" t="s">
        <v>3516</v>
      </c>
      <c r="P120" s="16">
        <v>73</v>
      </c>
      <c r="Q120" s="16">
        <v>35.65</v>
      </c>
      <c r="R120" s="15">
        <v>0.48835616438356161</v>
      </c>
      <c r="S120" s="14" t="s">
        <v>1010</v>
      </c>
      <c r="T120" s="14" t="str">
        <f>VLOOKUP(A120,'[1]BASE 16 GPR Y SIPeIP (2)'!$A$1:$R$1468,18,0)</f>
        <v>PGE</v>
      </c>
    </row>
    <row r="121" spans="1:20" ht="18" customHeight="1" x14ac:dyDescent="0.25">
      <c r="A121" t="s">
        <v>2106</v>
      </c>
      <c r="B121" s="16" t="s">
        <v>3129</v>
      </c>
      <c r="C121" s="14" t="s">
        <v>994</v>
      </c>
      <c r="D121" s="16" t="s">
        <v>3130</v>
      </c>
      <c r="E121" s="16" t="s">
        <v>202</v>
      </c>
      <c r="F121" s="16" t="s">
        <v>3108</v>
      </c>
      <c r="G121" s="16" t="s">
        <v>3131</v>
      </c>
      <c r="H121" s="16" t="s">
        <v>3373</v>
      </c>
      <c r="I121" s="16" t="s">
        <v>3265</v>
      </c>
      <c r="J121" s="16" t="s">
        <v>3573</v>
      </c>
      <c r="K121" s="18" t="s">
        <v>3591</v>
      </c>
      <c r="L121" s="18" t="s">
        <v>3516</v>
      </c>
      <c r="M121" s="16" t="s">
        <v>14</v>
      </c>
      <c r="N121" s="16" t="s">
        <v>3016</v>
      </c>
      <c r="O121" s="18" t="s">
        <v>3516</v>
      </c>
      <c r="P121" s="16">
        <v>92.5</v>
      </c>
      <c r="Q121" s="16">
        <v>100</v>
      </c>
      <c r="R121" s="15">
        <v>1.0810810810810811</v>
      </c>
      <c r="S121" s="14" t="s">
        <v>1007</v>
      </c>
      <c r="T121" s="14" t="str">
        <f>VLOOKUP(A121,'[1]BASE 16 GPR Y SIPeIP (2)'!$A$1:$R$1468,18,0)</f>
        <v>PGE</v>
      </c>
    </row>
    <row r="122" spans="1:20" ht="18" customHeight="1" x14ac:dyDescent="0.25">
      <c r="A122" t="s">
        <v>2106</v>
      </c>
      <c r="B122" s="16" t="s">
        <v>3129</v>
      </c>
      <c r="C122" s="14" t="s">
        <v>994</v>
      </c>
      <c r="D122" s="16" t="s">
        <v>3132</v>
      </c>
      <c r="E122" s="16" t="s">
        <v>202</v>
      </c>
      <c r="F122" s="16" t="s">
        <v>3108</v>
      </c>
      <c r="G122" s="16" t="s">
        <v>3131</v>
      </c>
      <c r="H122" s="16" t="s">
        <v>3374</v>
      </c>
      <c r="I122" s="16" t="s">
        <v>3265</v>
      </c>
      <c r="J122" s="16" t="s">
        <v>3573</v>
      </c>
      <c r="K122" s="18" t="s">
        <v>3592</v>
      </c>
      <c r="L122" s="18" t="s">
        <v>3516</v>
      </c>
      <c r="M122" s="16" t="s">
        <v>14</v>
      </c>
      <c r="N122" s="16" t="s">
        <v>3016</v>
      </c>
      <c r="O122" s="18" t="s">
        <v>3516</v>
      </c>
      <c r="P122" s="16">
        <v>82.5</v>
      </c>
      <c r="Q122" s="16">
        <v>83.82</v>
      </c>
      <c r="R122" s="15">
        <v>1.016</v>
      </c>
      <c r="S122" s="14" t="s">
        <v>1007</v>
      </c>
      <c r="T122" s="14" t="str">
        <f>VLOOKUP(A122,'[1]BASE 16 GPR Y SIPeIP (2)'!$A$1:$R$1468,18,0)</f>
        <v>PGE</v>
      </c>
    </row>
    <row r="123" spans="1:20" ht="18" customHeight="1" x14ac:dyDescent="0.25">
      <c r="A123" t="s">
        <v>2106</v>
      </c>
      <c r="B123" s="16" t="s">
        <v>3129</v>
      </c>
      <c r="C123" s="14" t="s">
        <v>994</v>
      </c>
      <c r="D123" s="16" t="s">
        <v>3132</v>
      </c>
      <c r="E123" s="16" t="s">
        <v>202</v>
      </c>
      <c r="F123" s="16" t="s">
        <v>3108</v>
      </c>
      <c r="G123" s="16" t="s">
        <v>3131</v>
      </c>
      <c r="H123" s="16" t="s">
        <v>3375</v>
      </c>
      <c r="I123" s="16" t="s">
        <v>3265</v>
      </c>
      <c r="J123" s="16" t="s">
        <v>3573</v>
      </c>
      <c r="K123" s="18" t="s">
        <v>3515</v>
      </c>
      <c r="L123" s="18" t="s">
        <v>3516</v>
      </c>
      <c r="M123" s="16" t="s">
        <v>14</v>
      </c>
      <c r="N123" s="16" t="s">
        <v>3016</v>
      </c>
      <c r="O123" s="18" t="s">
        <v>3516</v>
      </c>
      <c r="P123" s="16">
        <v>96</v>
      </c>
      <c r="Q123" s="16">
        <v>100</v>
      </c>
      <c r="R123" s="15">
        <v>1.0416666666666667</v>
      </c>
      <c r="S123" s="14" t="s">
        <v>1007</v>
      </c>
      <c r="T123" s="14" t="str">
        <f>VLOOKUP(A123,'[1]BASE 16 GPR Y SIPeIP (2)'!$A$1:$R$1468,18,0)</f>
        <v>PGE</v>
      </c>
    </row>
    <row r="124" spans="1:20" ht="18" customHeight="1" x14ac:dyDescent="0.25">
      <c r="A124" t="s">
        <v>2106</v>
      </c>
      <c r="B124" s="16" t="s">
        <v>3129</v>
      </c>
      <c r="C124" s="14" t="s">
        <v>994</v>
      </c>
      <c r="D124" s="16" t="s">
        <v>3132</v>
      </c>
      <c r="E124" s="16" t="s">
        <v>202</v>
      </c>
      <c r="F124" s="16" t="s">
        <v>3108</v>
      </c>
      <c r="G124" s="16" t="s">
        <v>3131</v>
      </c>
      <c r="H124" s="16" t="s">
        <v>3376</v>
      </c>
      <c r="I124" s="16" t="s">
        <v>3265</v>
      </c>
      <c r="J124" s="16" t="s">
        <v>3573</v>
      </c>
      <c r="K124" s="18" t="s">
        <v>3545</v>
      </c>
      <c r="L124" s="18" t="s">
        <v>3516</v>
      </c>
      <c r="M124" s="16" t="s">
        <v>14</v>
      </c>
      <c r="N124" s="16" t="s">
        <v>3016</v>
      </c>
      <c r="O124" s="18" t="s">
        <v>3516</v>
      </c>
      <c r="P124" s="16">
        <v>27.5</v>
      </c>
      <c r="Q124" s="16">
        <v>27.5</v>
      </c>
      <c r="R124" s="15">
        <v>1</v>
      </c>
      <c r="S124" s="14" t="s">
        <v>1007</v>
      </c>
      <c r="T124" s="14" t="str">
        <f>VLOOKUP(A124,'[1]BASE 16 GPR Y SIPeIP (2)'!$A$1:$R$1468,18,0)</f>
        <v>PGE</v>
      </c>
    </row>
    <row r="125" spans="1:20" ht="18" customHeight="1" x14ac:dyDescent="0.25">
      <c r="A125" t="s">
        <v>2106</v>
      </c>
      <c r="B125" s="16" t="s">
        <v>3129</v>
      </c>
      <c r="C125" s="14" t="s">
        <v>994</v>
      </c>
      <c r="D125" s="16" t="s">
        <v>3133</v>
      </c>
      <c r="E125" s="16" t="s">
        <v>202</v>
      </c>
      <c r="F125" s="16" t="s">
        <v>3108</v>
      </c>
      <c r="G125" s="16" t="s">
        <v>3131</v>
      </c>
      <c r="H125" s="16" t="s">
        <v>3377</v>
      </c>
      <c r="I125" s="16" t="s">
        <v>3265</v>
      </c>
      <c r="J125" s="16" t="s">
        <v>3573</v>
      </c>
      <c r="K125" s="18" t="s">
        <v>3571</v>
      </c>
      <c r="L125" s="18" t="s">
        <v>3516</v>
      </c>
      <c r="M125" s="16" t="s">
        <v>14</v>
      </c>
      <c r="N125" s="16" t="s">
        <v>3016</v>
      </c>
      <c r="O125" s="18" t="s">
        <v>3516</v>
      </c>
      <c r="P125" s="16">
        <v>77</v>
      </c>
      <c r="Q125" s="16">
        <v>75.849999999999994</v>
      </c>
      <c r="R125" s="15">
        <v>0.98506493506493498</v>
      </c>
      <c r="S125" s="14" t="s">
        <v>1007</v>
      </c>
      <c r="T125" s="14" t="str">
        <f>VLOOKUP(A125,'[1]BASE 16 GPR Y SIPeIP (2)'!$A$1:$R$1468,18,0)</f>
        <v>PGE</v>
      </c>
    </row>
    <row r="126" spans="1:20" ht="18" customHeight="1" x14ac:dyDescent="0.25">
      <c r="A126" t="s">
        <v>2106</v>
      </c>
      <c r="B126" s="16" t="s">
        <v>3129</v>
      </c>
      <c r="C126" s="14" t="s">
        <v>994</v>
      </c>
      <c r="D126" s="16" t="s">
        <v>3133</v>
      </c>
      <c r="E126" s="16" t="s">
        <v>202</v>
      </c>
      <c r="F126" s="16" t="s">
        <v>3108</v>
      </c>
      <c r="G126" s="16" t="s">
        <v>3131</v>
      </c>
      <c r="H126" s="16" t="s">
        <v>3378</v>
      </c>
      <c r="I126" s="16" t="s">
        <v>3265</v>
      </c>
      <c r="J126" s="16" t="s">
        <v>3573</v>
      </c>
      <c r="K126" s="18" t="s">
        <v>3515</v>
      </c>
      <c r="L126" s="18" t="s">
        <v>3516</v>
      </c>
      <c r="M126" s="16" t="s">
        <v>14</v>
      </c>
      <c r="N126" s="16" t="s">
        <v>3016</v>
      </c>
      <c r="O126" s="18" t="s">
        <v>3516</v>
      </c>
      <c r="P126" s="16">
        <v>100</v>
      </c>
      <c r="Q126" s="16">
        <v>100</v>
      </c>
      <c r="R126" s="15">
        <v>1</v>
      </c>
      <c r="S126" s="14" t="s">
        <v>1007</v>
      </c>
      <c r="T126" s="14" t="str">
        <f>VLOOKUP(A126,'[1]BASE 16 GPR Y SIPeIP (2)'!$A$1:$R$1468,18,0)</f>
        <v>PGE</v>
      </c>
    </row>
    <row r="127" spans="1:20" ht="18" customHeight="1" x14ac:dyDescent="0.25">
      <c r="A127" t="s">
        <v>2108</v>
      </c>
      <c r="B127" s="16" t="s">
        <v>3134</v>
      </c>
      <c r="C127" s="14" t="s">
        <v>994</v>
      </c>
      <c r="D127" s="16" t="s">
        <v>3135</v>
      </c>
      <c r="E127" s="16" t="s">
        <v>213</v>
      </c>
      <c r="F127" s="16" t="s">
        <v>2000</v>
      </c>
      <c r="G127" s="16" t="s">
        <v>2006</v>
      </c>
      <c r="H127" s="16" t="s">
        <v>3379</v>
      </c>
      <c r="I127" s="16" t="s">
        <v>3017</v>
      </c>
      <c r="J127" s="16" t="s">
        <v>2038</v>
      </c>
      <c r="K127" s="18" t="s">
        <v>3515</v>
      </c>
      <c r="L127" s="18" t="s">
        <v>3516</v>
      </c>
      <c r="M127" s="16" t="s">
        <v>66</v>
      </c>
      <c r="N127" s="16" t="s">
        <v>3016</v>
      </c>
      <c r="O127" s="18" t="s">
        <v>3516</v>
      </c>
      <c r="P127" s="16">
        <v>100</v>
      </c>
      <c r="Q127" s="16">
        <v>100</v>
      </c>
      <c r="R127" s="15">
        <v>1</v>
      </c>
      <c r="S127" s="14" t="s">
        <v>1007</v>
      </c>
      <c r="T127" s="14" t="str">
        <f>VLOOKUP(A127,'[1]BASE 16 GPR Y SIPeIP (2)'!$A$1:$R$1468,18,0)</f>
        <v>PGE</v>
      </c>
    </row>
    <row r="128" spans="1:20" ht="18" customHeight="1" x14ac:dyDescent="0.25">
      <c r="A128" t="s">
        <v>2108</v>
      </c>
      <c r="B128" s="16" t="s">
        <v>3134</v>
      </c>
      <c r="C128" s="14" t="s">
        <v>994</v>
      </c>
      <c r="D128" s="16" t="s">
        <v>3135</v>
      </c>
      <c r="E128" s="16" t="s">
        <v>213</v>
      </c>
      <c r="F128" s="16" t="s">
        <v>2000</v>
      </c>
      <c r="G128" s="16" t="s">
        <v>2006</v>
      </c>
      <c r="H128" s="16" t="s">
        <v>3380</v>
      </c>
      <c r="I128" s="16" t="s">
        <v>3265</v>
      </c>
      <c r="J128" s="16" t="s">
        <v>2038</v>
      </c>
      <c r="K128" s="18" t="s">
        <v>3515</v>
      </c>
      <c r="L128" s="18" t="s">
        <v>3516</v>
      </c>
      <c r="M128" s="16" t="s">
        <v>14</v>
      </c>
      <c r="N128" s="16" t="s">
        <v>3016</v>
      </c>
      <c r="O128" s="18" t="s">
        <v>3516</v>
      </c>
      <c r="P128" s="16">
        <v>100</v>
      </c>
      <c r="Q128" s="16">
        <v>100</v>
      </c>
      <c r="R128" s="15">
        <v>1</v>
      </c>
      <c r="S128" s="14" t="s">
        <v>1007</v>
      </c>
      <c r="T128" s="14" t="str">
        <f>VLOOKUP(A128,'[1]BASE 16 GPR Y SIPeIP (2)'!$A$1:$R$1468,18,0)</f>
        <v>PGE</v>
      </c>
    </row>
    <row r="129" spans="1:20" ht="18" customHeight="1" x14ac:dyDescent="0.25">
      <c r="A129" t="s">
        <v>2108</v>
      </c>
      <c r="B129" s="16" t="s">
        <v>3134</v>
      </c>
      <c r="C129" s="14" t="s">
        <v>994</v>
      </c>
      <c r="D129" s="16" t="s">
        <v>3135</v>
      </c>
      <c r="E129" s="16" t="s">
        <v>213</v>
      </c>
      <c r="F129" s="16" t="s">
        <v>2000</v>
      </c>
      <c r="G129" s="16" t="s">
        <v>2006</v>
      </c>
      <c r="H129" s="16" t="s">
        <v>3381</v>
      </c>
      <c r="I129" s="16" t="s">
        <v>3265</v>
      </c>
      <c r="J129" s="16" t="s">
        <v>2035</v>
      </c>
      <c r="K129" s="18" t="s">
        <v>3593</v>
      </c>
      <c r="L129" s="18" t="s">
        <v>3516</v>
      </c>
      <c r="M129" s="16" t="s">
        <v>66</v>
      </c>
      <c r="N129" s="16" t="s">
        <v>3016</v>
      </c>
      <c r="O129" s="18" t="s">
        <v>3516</v>
      </c>
      <c r="P129" s="16">
        <v>434</v>
      </c>
      <c r="Q129" s="16">
        <v>272</v>
      </c>
      <c r="R129" s="15">
        <v>0.62672811059907829</v>
      </c>
      <c r="S129" s="14" t="s">
        <v>1010</v>
      </c>
      <c r="T129" s="14" t="str">
        <f>VLOOKUP(A129,'[1]BASE 16 GPR Y SIPeIP (2)'!$A$1:$R$1468,18,0)</f>
        <v>PGE</v>
      </c>
    </row>
    <row r="130" spans="1:20" ht="18" customHeight="1" x14ac:dyDescent="0.25">
      <c r="A130" t="s">
        <v>2108</v>
      </c>
      <c r="B130" s="16" t="s">
        <v>3134</v>
      </c>
      <c r="C130" s="14" t="s">
        <v>994</v>
      </c>
      <c r="D130" s="16" t="s">
        <v>3135</v>
      </c>
      <c r="E130" s="16" t="s">
        <v>213</v>
      </c>
      <c r="F130" s="16" t="s">
        <v>2000</v>
      </c>
      <c r="G130" s="16" t="s">
        <v>2006</v>
      </c>
      <c r="H130" s="16" t="s">
        <v>3382</v>
      </c>
      <c r="I130" s="16" t="s">
        <v>3265</v>
      </c>
      <c r="J130" s="16" t="s">
        <v>2035</v>
      </c>
      <c r="K130" s="18" t="s">
        <v>3594</v>
      </c>
      <c r="L130" s="18" t="s">
        <v>3516</v>
      </c>
      <c r="M130" s="16" t="s">
        <v>66</v>
      </c>
      <c r="N130" s="16" t="s">
        <v>3016</v>
      </c>
      <c r="O130" s="18" t="s">
        <v>3516</v>
      </c>
      <c r="P130" s="16">
        <v>227</v>
      </c>
      <c r="Q130" s="16">
        <v>228</v>
      </c>
      <c r="R130" s="15">
        <v>1.0044052863436124</v>
      </c>
      <c r="S130" s="14" t="s">
        <v>1007</v>
      </c>
      <c r="T130" s="14" t="str">
        <f>VLOOKUP(A130,'[1]BASE 16 GPR Y SIPeIP (2)'!$A$1:$R$1468,18,0)</f>
        <v>PGE</v>
      </c>
    </row>
    <row r="131" spans="1:20" ht="18" customHeight="1" x14ac:dyDescent="0.25">
      <c r="A131" t="s">
        <v>2108</v>
      </c>
      <c r="B131" s="16" t="s">
        <v>3134</v>
      </c>
      <c r="C131" s="14" t="s">
        <v>994</v>
      </c>
      <c r="D131" s="16" t="s">
        <v>3136</v>
      </c>
      <c r="E131" s="16" t="s">
        <v>213</v>
      </c>
      <c r="F131" s="16" t="s">
        <v>2000</v>
      </c>
      <c r="G131" s="16" t="s">
        <v>3040</v>
      </c>
      <c r="H131" s="16" t="s">
        <v>3383</v>
      </c>
      <c r="I131" s="16" t="s">
        <v>3265</v>
      </c>
      <c r="J131" s="16" t="s">
        <v>2038</v>
      </c>
      <c r="K131" s="18" t="s">
        <v>3515</v>
      </c>
      <c r="L131" s="18" t="s">
        <v>3516</v>
      </c>
      <c r="M131" s="16" t="s">
        <v>14</v>
      </c>
      <c r="N131" s="16" t="s">
        <v>3016</v>
      </c>
      <c r="O131" s="18" t="s">
        <v>3516</v>
      </c>
      <c r="P131" s="16">
        <v>17.5</v>
      </c>
      <c r="Q131" s="16">
        <v>12.4</v>
      </c>
      <c r="R131" s="15">
        <v>0.70857142857142863</v>
      </c>
      <c r="S131" s="14" t="s">
        <v>1010</v>
      </c>
      <c r="T131" s="14" t="str">
        <f>VLOOKUP(A131,'[1]BASE 16 GPR Y SIPeIP (2)'!$A$1:$R$1468,18,0)</f>
        <v>PGE</v>
      </c>
    </row>
    <row r="132" spans="1:20" ht="18" customHeight="1" x14ac:dyDescent="0.25">
      <c r="A132" t="s">
        <v>2108</v>
      </c>
      <c r="B132" s="16" t="s">
        <v>3134</v>
      </c>
      <c r="C132" s="14" t="s">
        <v>994</v>
      </c>
      <c r="D132" s="16" t="s">
        <v>3136</v>
      </c>
      <c r="E132" s="16" t="s">
        <v>213</v>
      </c>
      <c r="F132" s="16" t="s">
        <v>2000</v>
      </c>
      <c r="G132" s="16" t="s">
        <v>3040</v>
      </c>
      <c r="H132" s="16" t="s">
        <v>3384</v>
      </c>
      <c r="I132" s="16" t="s">
        <v>3265</v>
      </c>
      <c r="J132" s="16" t="s">
        <v>2038</v>
      </c>
      <c r="K132" s="18" t="s">
        <v>3515</v>
      </c>
      <c r="L132" s="18" t="s">
        <v>3516</v>
      </c>
      <c r="M132" s="16" t="s">
        <v>66</v>
      </c>
      <c r="N132" s="16" t="s">
        <v>3016</v>
      </c>
      <c r="O132" s="18" t="s">
        <v>3516</v>
      </c>
      <c r="P132" s="16">
        <v>17.5</v>
      </c>
      <c r="Q132" s="16">
        <v>17.5</v>
      </c>
      <c r="R132" s="15">
        <v>1</v>
      </c>
      <c r="S132" s="14" t="s">
        <v>1007</v>
      </c>
      <c r="T132" s="14" t="str">
        <f>VLOOKUP(A132,'[1]BASE 16 GPR Y SIPeIP (2)'!$A$1:$R$1468,18,0)</f>
        <v>PGE</v>
      </c>
    </row>
    <row r="133" spans="1:20" ht="18" customHeight="1" x14ac:dyDescent="0.25">
      <c r="A133" t="s">
        <v>2108</v>
      </c>
      <c r="B133" s="16" t="s">
        <v>3134</v>
      </c>
      <c r="C133" s="14" t="s">
        <v>994</v>
      </c>
      <c r="D133" s="16" t="s">
        <v>3136</v>
      </c>
      <c r="E133" s="16" t="s">
        <v>213</v>
      </c>
      <c r="F133" s="16" t="s">
        <v>2000</v>
      </c>
      <c r="G133" s="16" t="s">
        <v>3040</v>
      </c>
      <c r="H133" s="16" t="s">
        <v>3385</v>
      </c>
      <c r="I133" s="16" t="s">
        <v>3265</v>
      </c>
      <c r="J133" s="16" t="s">
        <v>2038</v>
      </c>
      <c r="K133" s="18" t="s">
        <v>3515</v>
      </c>
      <c r="L133" s="18" t="s">
        <v>3516</v>
      </c>
      <c r="M133" s="16" t="s">
        <v>66</v>
      </c>
      <c r="N133" s="16" t="s">
        <v>3016</v>
      </c>
      <c r="O133" s="18" t="s">
        <v>3516</v>
      </c>
      <c r="P133" s="16">
        <v>17.5</v>
      </c>
      <c r="Q133" s="16">
        <v>17.5</v>
      </c>
      <c r="R133" s="15">
        <v>1</v>
      </c>
      <c r="S133" s="14" t="s">
        <v>1007</v>
      </c>
      <c r="T133" s="14" t="str">
        <f>VLOOKUP(A133,'[1]BASE 16 GPR Y SIPeIP (2)'!$A$1:$R$1468,18,0)</f>
        <v>PGE</v>
      </c>
    </row>
    <row r="134" spans="1:20" ht="18" customHeight="1" x14ac:dyDescent="0.25">
      <c r="A134" t="s">
        <v>2108</v>
      </c>
      <c r="B134" s="16" t="s">
        <v>3134</v>
      </c>
      <c r="C134" s="14" t="s">
        <v>994</v>
      </c>
      <c r="D134" s="16" t="s">
        <v>3137</v>
      </c>
      <c r="E134" s="16" t="s">
        <v>213</v>
      </c>
      <c r="F134" s="16" t="s">
        <v>2001</v>
      </c>
      <c r="G134" s="16" t="s">
        <v>3083</v>
      </c>
      <c r="H134" s="16" t="s">
        <v>3386</v>
      </c>
      <c r="I134" s="16" t="s">
        <v>3265</v>
      </c>
      <c r="J134" s="16" t="s">
        <v>2038</v>
      </c>
      <c r="K134" s="18" t="s">
        <v>3515</v>
      </c>
      <c r="L134" s="18" t="s">
        <v>3516</v>
      </c>
      <c r="M134" s="16" t="s">
        <v>66</v>
      </c>
      <c r="N134" s="16" t="s">
        <v>3016</v>
      </c>
      <c r="O134" s="18" t="s">
        <v>3516</v>
      </c>
      <c r="P134" s="16">
        <v>87.5</v>
      </c>
      <c r="Q134" s="16">
        <v>87.5</v>
      </c>
      <c r="R134" s="15">
        <v>1</v>
      </c>
      <c r="S134" s="14" t="s">
        <v>1007</v>
      </c>
      <c r="T134" s="14" t="str">
        <f>VLOOKUP(A134,'[1]BASE 16 GPR Y SIPeIP (2)'!$A$1:$R$1468,18,0)</f>
        <v>PGE</v>
      </c>
    </row>
    <row r="135" spans="1:20" ht="18" customHeight="1" x14ac:dyDescent="0.25">
      <c r="A135" t="s">
        <v>2111</v>
      </c>
      <c r="B135" s="16" t="s">
        <v>3138</v>
      </c>
      <c r="C135" s="14" t="s">
        <v>994</v>
      </c>
      <c r="D135" s="16" t="s">
        <v>3139</v>
      </c>
      <c r="E135" s="16" t="s">
        <v>202</v>
      </c>
      <c r="F135" s="16" t="s">
        <v>3108</v>
      </c>
      <c r="G135" s="16" t="s">
        <v>2005</v>
      </c>
      <c r="H135" s="16" t="s">
        <v>3387</v>
      </c>
      <c r="I135" s="16" t="s">
        <v>3017</v>
      </c>
      <c r="J135" s="16" t="s">
        <v>2038</v>
      </c>
      <c r="K135" s="18" t="s">
        <v>3515</v>
      </c>
      <c r="L135" s="18" t="s">
        <v>3516</v>
      </c>
      <c r="M135" s="16" t="s">
        <v>14</v>
      </c>
      <c r="N135" s="16" t="s">
        <v>3016</v>
      </c>
      <c r="O135" s="18" t="s">
        <v>3516</v>
      </c>
      <c r="P135" s="16">
        <v>100</v>
      </c>
      <c r="Q135" s="16">
        <v>100</v>
      </c>
      <c r="R135" s="15">
        <v>1</v>
      </c>
      <c r="S135" s="14" t="s">
        <v>1007</v>
      </c>
      <c r="T135" s="14" t="str">
        <f>VLOOKUP(A135,'[1]BASE 16 GPR Y SIPeIP (2)'!$A$1:$R$1468,18,0)</f>
        <v>PGE</v>
      </c>
    </row>
    <row r="136" spans="1:20" ht="18" customHeight="1" x14ac:dyDescent="0.25">
      <c r="A136" t="s">
        <v>958</v>
      </c>
      <c r="B136" s="16" t="s">
        <v>1977</v>
      </c>
      <c r="C136" s="14" t="s">
        <v>994</v>
      </c>
      <c r="D136" s="16" t="s">
        <v>1983</v>
      </c>
      <c r="E136" s="16" t="s">
        <v>57</v>
      </c>
      <c r="F136" s="16" t="s">
        <v>3140</v>
      </c>
      <c r="G136" s="16" t="s">
        <v>3141</v>
      </c>
      <c r="H136" s="16" t="s">
        <v>3388</v>
      </c>
      <c r="I136" s="16" t="s">
        <v>26</v>
      </c>
      <c r="J136" s="16" t="s">
        <v>2036</v>
      </c>
      <c r="K136" s="18" t="s">
        <v>3515</v>
      </c>
      <c r="L136" s="18" t="s">
        <v>3516</v>
      </c>
      <c r="M136" s="16" t="s">
        <v>66</v>
      </c>
      <c r="N136" s="16" t="s">
        <v>3016</v>
      </c>
      <c r="O136" s="18" t="s">
        <v>3516</v>
      </c>
      <c r="P136" s="16">
        <v>62.5</v>
      </c>
      <c r="Q136" s="16">
        <v>62.5</v>
      </c>
      <c r="R136" s="15">
        <v>1</v>
      </c>
      <c r="S136" s="14" t="s">
        <v>1007</v>
      </c>
      <c r="T136" s="14" t="str">
        <f>VLOOKUP(A136,'[1]BASE 16 GPR Y SIPeIP (2)'!$A$1:$R$1468,18,0)</f>
        <v>PGE</v>
      </c>
    </row>
    <row r="137" spans="1:20" ht="18" customHeight="1" x14ac:dyDescent="0.25">
      <c r="A137" t="s">
        <v>958</v>
      </c>
      <c r="B137" s="16" t="s">
        <v>1977</v>
      </c>
      <c r="C137" s="14" t="s">
        <v>994</v>
      </c>
      <c r="D137" s="16" t="s">
        <v>1983</v>
      </c>
      <c r="E137" s="16" t="s">
        <v>57</v>
      </c>
      <c r="F137" s="16" t="s">
        <v>3140</v>
      </c>
      <c r="G137" s="16" t="s">
        <v>3141</v>
      </c>
      <c r="H137" s="16" t="s">
        <v>2009</v>
      </c>
      <c r="I137" s="16" t="s">
        <v>3260</v>
      </c>
      <c r="J137" s="16" t="s">
        <v>2036</v>
      </c>
      <c r="K137" s="18" t="s">
        <v>3515</v>
      </c>
      <c r="L137" s="18" t="s">
        <v>3516</v>
      </c>
      <c r="M137" s="16" t="s">
        <v>14</v>
      </c>
      <c r="N137" s="16" t="s">
        <v>15</v>
      </c>
      <c r="O137" s="18" t="s">
        <v>3516</v>
      </c>
      <c r="P137" s="16">
        <v>60</v>
      </c>
      <c r="Q137" s="16">
        <v>60</v>
      </c>
      <c r="R137" s="15">
        <v>1</v>
      </c>
      <c r="S137" s="14" t="s">
        <v>1007</v>
      </c>
      <c r="T137" s="14" t="str">
        <f>VLOOKUP(A137,'[1]BASE 16 GPR Y SIPeIP (2)'!$A$1:$R$1468,18,0)</f>
        <v>PGE</v>
      </c>
    </row>
    <row r="138" spans="1:20" ht="18" customHeight="1" x14ac:dyDescent="0.25">
      <c r="A138" t="s">
        <v>958</v>
      </c>
      <c r="B138" s="16" t="s">
        <v>1977</v>
      </c>
      <c r="C138" s="14" t="s">
        <v>994</v>
      </c>
      <c r="D138" s="16" t="s">
        <v>1983</v>
      </c>
      <c r="E138" s="16" t="s">
        <v>57</v>
      </c>
      <c r="F138" s="16" t="s">
        <v>3140</v>
      </c>
      <c r="G138" s="16" t="s">
        <v>3141</v>
      </c>
      <c r="H138" s="16" t="s">
        <v>2008</v>
      </c>
      <c r="I138" s="16" t="s">
        <v>3260</v>
      </c>
      <c r="J138" s="16" t="s">
        <v>2036</v>
      </c>
      <c r="K138" s="18" t="s">
        <v>3515</v>
      </c>
      <c r="L138" s="18" t="s">
        <v>3516</v>
      </c>
      <c r="M138" s="16" t="s">
        <v>14</v>
      </c>
      <c r="N138" s="16" t="s">
        <v>15</v>
      </c>
      <c r="O138" s="18" t="s">
        <v>3516</v>
      </c>
      <c r="P138" s="16">
        <v>60</v>
      </c>
      <c r="Q138" s="16">
        <v>66.25</v>
      </c>
      <c r="R138" s="15">
        <v>1.1041666666666667</v>
      </c>
      <c r="S138" s="14" t="s">
        <v>1007</v>
      </c>
      <c r="T138" s="14" t="str">
        <f>VLOOKUP(A138,'[1]BASE 16 GPR Y SIPeIP (2)'!$A$1:$R$1468,18,0)</f>
        <v>PGE</v>
      </c>
    </row>
    <row r="139" spans="1:20" ht="18" customHeight="1" x14ac:dyDescent="0.25">
      <c r="A139" t="s">
        <v>958</v>
      </c>
      <c r="B139" s="16" t="s">
        <v>1977</v>
      </c>
      <c r="C139" s="14" t="s">
        <v>994</v>
      </c>
      <c r="D139" s="16" t="s">
        <v>1983</v>
      </c>
      <c r="E139" s="16" t="s">
        <v>57</v>
      </c>
      <c r="F139" s="16" t="s">
        <v>3140</v>
      </c>
      <c r="G139" s="16" t="s">
        <v>3141</v>
      </c>
      <c r="H139" s="16" t="s">
        <v>2010</v>
      </c>
      <c r="I139" s="16" t="s">
        <v>3260</v>
      </c>
      <c r="J139" s="16" t="s">
        <v>2036</v>
      </c>
      <c r="K139" s="18" t="s">
        <v>3515</v>
      </c>
      <c r="L139" s="18" t="s">
        <v>3516</v>
      </c>
      <c r="M139" s="16" t="s">
        <v>14</v>
      </c>
      <c r="N139" s="16" t="s">
        <v>15</v>
      </c>
      <c r="O139" s="18" t="s">
        <v>3516</v>
      </c>
      <c r="P139" s="16">
        <v>57</v>
      </c>
      <c r="Q139" s="16">
        <v>71</v>
      </c>
      <c r="R139" s="15">
        <v>1.2456140350877194</v>
      </c>
      <c r="S139" s="14" t="s">
        <v>1007</v>
      </c>
      <c r="T139" s="14" t="str">
        <f>VLOOKUP(A139,'[1]BASE 16 GPR Y SIPeIP (2)'!$A$1:$R$1468,18,0)</f>
        <v>PGE</v>
      </c>
    </row>
    <row r="140" spans="1:20" ht="18" customHeight="1" x14ac:dyDescent="0.25">
      <c r="A140" t="s">
        <v>958</v>
      </c>
      <c r="B140" s="16" t="s">
        <v>1977</v>
      </c>
      <c r="C140" s="14" t="s">
        <v>994</v>
      </c>
      <c r="D140" s="16" t="s">
        <v>1983</v>
      </c>
      <c r="E140" s="16" t="s">
        <v>57</v>
      </c>
      <c r="F140" s="16" t="s">
        <v>3140</v>
      </c>
      <c r="G140" s="16" t="s">
        <v>3141</v>
      </c>
      <c r="H140" s="16" t="s">
        <v>3389</v>
      </c>
      <c r="I140" s="16" t="s">
        <v>26</v>
      </c>
      <c r="J140" s="16" t="s">
        <v>2036</v>
      </c>
      <c r="K140" s="18" t="s">
        <v>3515</v>
      </c>
      <c r="L140" s="18" t="s">
        <v>3516</v>
      </c>
      <c r="M140" s="16" t="s">
        <v>66</v>
      </c>
      <c r="N140" s="16" t="s">
        <v>3016</v>
      </c>
      <c r="O140" s="18" t="s">
        <v>3516</v>
      </c>
      <c r="P140" s="16">
        <v>53.75</v>
      </c>
      <c r="Q140" s="16">
        <v>53.75</v>
      </c>
      <c r="R140" s="15">
        <v>1</v>
      </c>
      <c r="S140" s="14" t="s">
        <v>1007</v>
      </c>
      <c r="T140" s="14" t="str">
        <f>VLOOKUP(A140,'[1]BASE 16 GPR Y SIPeIP (2)'!$A$1:$R$1468,18,0)</f>
        <v>PGE</v>
      </c>
    </row>
    <row r="141" spans="1:20" ht="18" customHeight="1" x14ac:dyDescent="0.25">
      <c r="A141" t="s">
        <v>875</v>
      </c>
      <c r="B141" s="16" t="s">
        <v>1978</v>
      </c>
      <c r="C141" s="14" t="s">
        <v>1011</v>
      </c>
      <c r="D141" s="16" t="s">
        <v>1986</v>
      </c>
      <c r="E141" s="16" t="s">
        <v>207</v>
      </c>
      <c r="F141" s="16" t="s">
        <v>1998</v>
      </c>
      <c r="G141" s="16" t="s">
        <v>2005</v>
      </c>
      <c r="H141" s="16" t="s">
        <v>3390</v>
      </c>
      <c r="I141" s="16" t="s">
        <v>3265</v>
      </c>
      <c r="J141" s="16" t="s">
        <v>2038</v>
      </c>
      <c r="K141" s="18" t="s">
        <v>3515</v>
      </c>
      <c r="L141" s="18" t="s">
        <v>3516</v>
      </c>
      <c r="M141" s="16" t="s">
        <v>66</v>
      </c>
      <c r="N141" s="16" t="s">
        <v>3016</v>
      </c>
      <c r="O141" s="18" t="s">
        <v>3516</v>
      </c>
      <c r="P141" s="16">
        <v>75</v>
      </c>
      <c r="Q141" s="16">
        <v>75</v>
      </c>
      <c r="R141" s="15">
        <v>1</v>
      </c>
      <c r="S141" s="14" t="s">
        <v>1007</v>
      </c>
      <c r="T141" s="14" t="str">
        <f>VLOOKUP(A141,'[1]BASE 16 GPR Y SIPeIP (2)'!$A$1:$R$1468,18,0)</f>
        <v>PGE</v>
      </c>
    </row>
    <row r="142" spans="1:20" ht="18" customHeight="1" x14ac:dyDescent="0.25">
      <c r="A142" t="s">
        <v>875</v>
      </c>
      <c r="B142" s="16" t="s">
        <v>1978</v>
      </c>
      <c r="C142" s="14" t="s">
        <v>1011</v>
      </c>
      <c r="D142" s="16" t="s">
        <v>1986</v>
      </c>
      <c r="E142" s="16" t="s">
        <v>207</v>
      </c>
      <c r="F142" s="16" t="s">
        <v>1998</v>
      </c>
      <c r="G142" s="16" t="s">
        <v>2005</v>
      </c>
      <c r="H142" s="16" t="s">
        <v>2019</v>
      </c>
      <c r="I142" s="16" t="s">
        <v>3265</v>
      </c>
      <c r="J142" s="16" t="s">
        <v>2038</v>
      </c>
      <c r="K142" s="18" t="s">
        <v>3515</v>
      </c>
      <c r="L142" s="18" t="s">
        <v>3516</v>
      </c>
      <c r="M142" s="16" t="s">
        <v>66</v>
      </c>
      <c r="N142" s="16" t="s">
        <v>15</v>
      </c>
      <c r="O142" s="18" t="s">
        <v>3516</v>
      </c>
      <c r="P142" s="16">
        <v>68</v>
      </c>
      <c r="Q142" s="16">
        <v>68.22</v>
      </c>
      <c r="R142" s="15">
        <v>1.003235294117647</v>
      </c>
      <c r="S142" s="14" t="s">
        <v>1007</v>
      </c>
      <c r="T142" s="14" t="str">
        <f>VLOOKUP(A142,'[1]BASE 16 GPR Y SIPeIP (2)'!$A$1:$R$1468,18,0)</f>
        <v>PGE</v>
      </c>
    </row>
    <row r="143" spans="1:20" ht="18" customHeight="1" x14ac:dyDescent="0.25">
      <c r="A143" t="s">
        <v>875</v>
      </c>
      <c r="B143" s="16" t="s">
        <v>1978</v>
      </c>
      <c r="C143" s="14" t="s">
        <v>1011</v>
      </c>
      <c r="D143" s="16" t="s">
        <v>1988</v>
      </c>
      <c r="E143" s="16" t="s">
        <v>207</v>
      </c>
      <c r="F143" s="16" t="s">
        <v>1998</v>
      </c>
      <c r="G143" s="16" t="s">
        <v>2005</v>
      </c>
      <c r="H143" s="16" t="s">
        <v>2022</v>
      </c>
      <c r="I143" s="16" t="s">
        <v>3265</v>
      </c>
      <c r="J143" s="16" t="s">
        <v>2038</v>
      </c>
      <c r="K143" s="18" t="s">
        <v>3515</v>
      </c>
      <c r="L143" s="18" t="s">
        <v>3516</v>
      </c>
      <c r="M143" s="16" t="s">
        <v>14</v>
      </c>
      <c r="N143" s="16" t="s">
        <v>15</v>
      </c>
      <c r="O143" s="18" t="s">
        <v>3516</v>
      </c>
      <c r="P143" s="16">
        <v>0.55000000000000004</v>
      </c>
      <c r="Q143" s="16">
        <v>0.51</v>
      </c>
      <c r="R143" s="15">
        <v>0.92727272727272725</v>
      </c>
      <c r="S143" s="14" t="s">
        <v>1009</v>
      </c>
      <c r="T143" s="14" t="str">
        <f>VLOOKUP(A143,'[1]BASE 16 GPR Y SIPeIP (2)'!$A$1:$R$1468,18,0)</f>
        <v>PGE</v>
      </c>
    </row>
    <row r="144" spans="1:20" ht="18" customHeight="1" x14ac:dyDescent="0.25">
      <c r="A144" t="s">
        <v>875</v>
      </c>
      <c r="B144" s="16" t="s">
        <v>1978</v>
      </c>
      <c r="C144" s="14" t="s">
        <v>1011</v>
      </c>
      <c r="D144" s="16" t="s">
        <v>1988</v>
      </c>
      <c r="E144" s="16" t="s">
        <v>207</v>
      </c>
      <c r="F144" s="16" t="s">
        <v>1998</v>
      </c>
      <c r="G144" s="16" t="s">
        <v>2005</v>
      </c>
      <c r="H144" s="16" t="s">
        <v>2021</v>
      </c>
      <c r="I144" s="16" t="s">
        <v>3265</v>
      </c>
      <c r="J144" s="16" t="s">
        <v>2038</v>
      </c>
      <c r="K144" s="18" t="s">
        <v>3515</v>
      </c>
      <c r="L144" s="18" t="s">
        <v>3516</v>
      </c>
      <c r="M144" s="16" t="s">
        <v>14</v>
      </c>
      <c r="N144" s="16" t="s">
        <v>15</v>
      </c>
      <c r="O144" s="18" t="s">
        <v>3516</v>
      </c>
      <c r="P144" s="16">
        <v>63.97</v>
      </c>
      <c r="Q144" s="16">
        <v>86.27</v>
      </c>
      <c r="R144" s="15">
        <v>1.3486009066750038</v>
      </c>
      <c r="S144" s="14" t="s">
        <v>1007</v>
      </c>
      <c r="T144" s="14" t="str">
        <f>VLOOKUP(A144,'[1]BASE 16 GPR Y SIPeIP (2)'!$A$1:$R$1468,18,0)</f>
        <v>PGE</v>
      </c>
    </row>
    <row r="145" spans="1:20" ht="18" customHeight="1" x14ac:dyDescent="0.25">
      <c r="A145" t="s">
        <v>875</v>
      </c>
      <c r="B145" s="16" t="s">
        <v>1978</v>
      </c>
      <c r="C145" s="14" t="s">
        <v>1011</v>
      </c>
      <c r="D145" s="16" t="s">
        <v>3142</v>
      </c>
      <c r="E145" s="16" t="s">
        <v>207</v>
      </c>
      <c r="F145" s="16" t="s">
        <v>1998</v>
      </c>
      <c r="G145" s="16" t="s">
        <v>2005</v>
      </c>
      <c r="H145" s="16" t="s">
        <v>3391</v>
      </c>
      <c r="I145" s="16" t="s">
        <v>3265</v>
      </c>
      <c r="J145" s="16" t="s">
        <v>2038</v>
      </c>
      <c r="K145" s="18" t="s">
        <v>3515</v>
      </c>
      <c r="L145" s="18" t="s">
        <v>3516</v>
      </c>
      <c r="M145" s="16" t="s">
        <v>14</v>
      </c>
      <c r="N145" s="16" t="s">
        <v>3016</v>
      </c>
      <c r="O145" s="18" t="s">
        <v>3516</v>
      </c>
      <c r="P145" s="16">
        <v>85</v>
      </c>
      <c r="Q145" s="16">
        <v>93.1</v>
      </c>
      <c r="R145" s="15">
        <v>1.0952941176470588</v>
      </c>
      <c r="S145" s="14" t="s">
        <v>1007</v>
      </c>
      <c r="T145" s="14" t="str">
        <f>VLOOKUP(A145,'[1]BASE 16 GPR Y SIPeIP (2)'!$A$1:$R$1468,18,0)</f>
        <v>PGE</v>
      </c>
    </row>
    <row r="146" spans="1:20" ht="18" customHeight="1" x14ac:dyDescent="0.25">
      <c r="A146" t="s">
        <v>875</v>
      </c>
      <c r="B146" s="16" t="s">
        <v>1978</v>
      </c>
      <c r="C146" s="14" t="s">
        <v>1011</v>
      </c>
      <c r="D146" s="16" t="s">
        <v>1984</v>
      </c>
      <c r="E146" s="16" t="s">
        <v>207</v>
      </c>
      <c r="F146" s="16" t="s">
        <v>1997</v>
      </c>
      <c r="G146" s="16" t="s">
        <v>2003</v>
      </c>
      <c r="H146" s="16" t="s">
        <v>2015</v>
      </c>
      <c r="I146" s="16" t="s">
        <v>3392</v>
      </c>
      <c r="J146" s="16" t="s">
        <v>2035</v>
      </c>
      <c r="K146" s="18" t="s">
        <v>3515</v>
      </c>
      <c r="L146" s="18" t="s">
        <v>3516</v>
      </c>
      <c r="M146" s="16" t="s">
        <v>66</v>
      </c>
      <c r="N146" s="16" t="s">
        <v>74</v>
      </c>
      <c r="O146" s="18" t="s">
        <v>3516</v>
      </c>
      <c r="P146" s="16">
        <v>3916</v>
      </c>
      <c r="Q146" s="16">
        <v>2461</v>
      </c>
      <c r="R146" s="15">
        <v>0.62844739530132787</v>
      </c>
      <c r="S146" s="14" t="s">
        <v>1007</v>
      </c>
      <c r="T146" s="14" t="str">
        <f>VLOOKUP(A146,'[1]BASE 16 GPR Y SIPeIP (2)'!$A$1:$R$1468,18,0)</f>
        <v>PGE</v>
      </c>
    </row>
    <row r="147" spans="1:20" ht="18" customHeight="1" x14ac:dyDescent="0.25">
      <c r="A147" t="s">
        <v>875</v>
      </c>
      <c r="B147" s="16" t="s">
        <v>1978</v>
      </c>
      <c r="C147" s="14" t="s">
        <v>1011</v>
      </c>
      <c r="D147" s="16" t="s">
        <v>1984</v>
      </c>
      <c r="E147" s="16" t="s">
        <v>207</v>
      </c>
      <c r="F147" s="16" t="s">
        <v>1997</v>
      </c>
      <c r="G147" s="16" t="s">
        <v>2003</v>
      </c>
      <c r="H147" s="16" t="s">
        <v>2014</v>
      </c>
      <c r="I147" s="16" t="s">
        <v>3392</v>
      </c>
      <c r="J147" s="16" t="s">
        <v>2035</v>
      </c>
      <c r="K147" s="18" t="s">
        <v>3515</v>
      </c>
      <c r="L147" s="18" t="s">
        <v>3516</v>
      </c>
      <c r="M147" s="16" t="s">
        <v>66</v>
      </c>
      <c r="N147" s="16" t="s">
        <v>74</v>
      </c>
      <c r="O147" s="18" t="s">
        <v>3516</v>
      </c>
      <c r="P147" s="16">
        <v>11740</v>
      </c>
      <c r="Q147" s="16">
        <v>13688</v>
      </c>
      <c r="R147" s="15">
        <v>1.1659284497444633</v>
      </c>
      <c r="S147" s="14" t="s">
        <v>1010</v>
      </c>
      <c r="T147" s="14" t="str">
        <f>VLOOKUP(A147,'[1]BASE 16 GPR Y SIPeIP (2)'!$A$1:$R$1468,18,0)</f>
        <v>PGE</v>
      </c>
    </row>
    <row r="148" spans="1:20" ht="18" customHeight="1" x14ac:dyDescent="0.25">
      <c r="A148" t="s">
        <v>875</v>
      </c>
      <c r="B148" s="16" t="s">
        <v>1978</v>
      </c>
      <c r="C148" s="14" t="s">
        <v>1011</v>
      </c>
      <c r="D148" s="16" t="s">
        <v>1984</v>
      </c>
      <c r="E148" s="16" t="s">
        <v>207</v>
      </c>
      <c r="F148" s="16" t="s">
        <v>1997</v>
      </c>
      <c r="G148" s="16" t="s">
        <v>2003</v>
      </c>
      <c r="H148" s="16" t="s">
        <v>2011</v>
      </c>
      <c r="I148" s="16" t="s">
        <v>3392</v>
      </c>
      <c r="J148" s="16" t="s">
        <v>2035</v>
      </c>
      <c r="K148" s="18" t="s">
        <v>3515</v>
      </c>
      <c r="L148" s="18" t="s">
        <v>3516</v>
      </c>
      <c r="M148" s="16" t="s">
        <v>66</v>
      </c>
      <c r="N148" s="16" t="s">
        <v>74</v>
      </c>
      <c r="O148" s="18" t="s">
        <v>3516</v>
      </c>
      <c r="P148" s="16">
        <v>2218</v>
      </c>
      <c r="Q148" s="16">
        <v>1663</v>
      </c>
      <c r="R148" s="15">
        <v>0.74977457168620376</v>
      </c>
      <c r="S148" s="14" t="s">
        <v>1007</v>
      </c>
      <c r="T148" s="14" t="str">
        <f>VLOOKUP(A148,'[1]BASE 16 GPR Y SIPeIP (2)'!$A$1:$R$1468,18,0)</f>
        <v>PGE</v>
      </c>
    </row>
    <row r="149" spans="1:20" ht="18" customHeight="1" x14ac:dyDescent="0.25">
      <c r="A149" t="s">
        <v>875</v>
      </c>
      <c r="B149" s="16" t="s">
        <v>1978</v>
      </c>
      <c r="C149" s="14" t="s">
        <v>1011</v>
      </c>
      <c r="D149" s="16" t="s">
        <v>1984</v>
      </c>
      <c r="E149" s="16" t="s">
        <v>207</v>
      </c>
      <c r="F149" s="16" t="s">
        <v>1997</v>
      </c>
      <c r="G149" s="16" t="s">
        <v>2003</v>
      </c>
      <c r="H149" s="16" t="s">
        <v>2012</v>
      </c>
      <c r="I149" s="16" t="s">
        <v>3392</v>
      </c>
      <c r="J149" s="16" t="s">
        <v>2035</v>
      </c>
      <c r="K149" s="18" t="s">
        <v>3515</v>
      </c>
      <c r="L149" s="18" t="s">
        <v>3516</v>
      </c>
      <c r="M149" s="16" t="s">
        <v>66</v>
      </c>
      <c r="N149" s="16" t="s">
        <v>74</v>
      </c>
      <c r="O149" s="18" t="s">
        <v>3516</v>
      </c>
      <c r="P149" s="16">
        <v>3679</v>
      </c>
      <c r="Q149" s="16">
        <v>3397</v>
      </c>
      <c r="R149" s="15">
        <v>0.92334873606958412</v>
      </c>
      <c r="S149" s="14" t="s">
        <v>1007</v>
      </c>
      <c r="T149" s="14" t="str">
        <f>VLOOKUP(A149,'[1]BASE 16 GPR Y SIPeIP (2)'!$A$1:$R$1468,18,0)</f>
        <v>PGE</v>
      </c>
    </row>
    <row r="150" spans="1:20" ht="18" customHeight="1" x14ac:dyDescent="0.25">
      <c r="A150" t="s">
        <v>875</v>
      </c>
      <c r="B150" s="16" t="s">
        <v>1978</v>
      </c>
      <c r="C150" s="14" t="s">
        <v>1011</v>
      </c>
      <c r="D150" s="16" t="s">
        <v>1984</v>
      </c>
      <c r="E150" s="16" t="s">
        <v>207</v>
      </c>
      <c r="F150" s="16" t="s">
        <v>1997</v>
      </c>
      <c r="G150" s="16" t="s">
        <v>2003</v>
      </c>
      <c r="H150" s="16" t="s">
        <v>2013</v>
      </c>
      <c r="I150" s="16" t="s">
        <v>3392</v>
      </c>
      <c r="J150" s="16" t="s">
        <v>2035</v>
      </c>
      <c r="K150" s="18" t="s">
        <v>3515</v>
      </c>
      <c r="L150" s="18" t="s">
        <v>3516</v>
      </c>
      <c r="M150" s="16" t="s">
        <v>66</v>
      </c>
      <c r="N150" s="16" t="s">
        <v>74</v>
      </c>
      <c r="O150" s="18" t="s">
        <v>3516</v>
      </c>
      <c r="P150" s="16">
        <v>3163</v>
      </c>
      <c r="Q150" s="16">
        <v>5163</v>
      </c>
      <c r="R150" s="15">
        <v>1.6323110970597534</v>
      </c>
      <c r="S150" s="14" t="s">
        <v>1010</v>
      </c>
      <c r="T150" s="14" t="str">
        <f>VLOOKUP(A150,'[1]BASE 16 GPR Y SIPeIP (2)'!$A$1:$R$1468,18,0)</f>
        <v>PGE</v>
      </c>
    </row>
    <row r="151" spans="1:20" ht="18" customHeight="1" x14ac:dyDescent="0.25">
      <c r="A151" t="s">
        <v>875</v>
      </c>
      <c r="B151" s="16" t="s">
        <v>1978</v>
      </c>
      <c r="C151" s="14" t="s">
        <v>1011</v>
      </c>
      <c r="D151" s="16" t="s">
        <v>1984</v>
      </c>
      <c r="E151" s="16" t="s">
        <v>207</v>
      </c>
      <c r="F151" s="16" t="s">
        <v>1997</v>
      </c>
      <c r="G151" s="16" t="s">
        <v>2003</v>
      </c>
      <c r="H151" s="16" t="s">
        <v>2016</v>
      </c>
      <c r="I151" s="16" t="s">
        <v>3392</v>
      </c>
      <c r="J151" s="16" t="s">
        <v>2035</v>
      </c>
      <c r="K151" s="18" t="s">
        <v>3515</v>
      </c>
      <c r="L151" s="18" t="s">
        <v>3516</v>
      </c>
      <c r="M151" s="16" t="s">
        <v>66</v>
      </c>
      <c r="N151" s="16" t="s">
        <v>74</v>
      </c>
      <c r="O151" s="18" t="s">
        <v>3516</v>
      </c>
      <c r="P151" s="16">
        <v>4103</v>
      </c>
      <c r="Q151" s="16">
        <v>9386</v>
      </c>
      <c r="R151" s="15">
        <v>2.2875944430904216</v>
      </c>
      <c r="S151" s="14" t="s">
        <v>1010</v>
      </c>
      <c r="T151" s="14" t="str">
        <f>VLOOKUP(A151,'[1]BASE 16 GPR Y SIPeIP (2)'!$A$1:$R$1468,18,0)</f>
        <v>PGE</v>
      </c>
    </row>
    <row r="152" spans="1:20" ht="18" customHeight="1" x14ac:dyDescent="0.25">
      <c r="A152" t="s">
        <v>875</v>
      </c>
      <c r="B152" s="16" t="s">
        <v>1978</v>
      </c>
      <c r="C152" s="14" t="s">
        <v>1011</v>
      </c>
      <c r="D152" s="16" t="s">
        <v>1985</v>
      </c>
      <c r="E152" s="16" t="s">
        <v>207</v>
      </c>
      <c r="F152" s="16" t="s">
        <v>1998</v>
      </c>
      <c r="G152" s="16" t="s">
        <v>2004</v>
      </c>
      <c r="H152" s="16" t="s">
        <v>2018</v>
      </c>
      <c r="I152" s="16" t="s">
        <v>3392</v>
      </c>
      <c r="J152" s="16" t="s">
        <v>2037</v>
      </c>
      <c r="K152" s="18" t="s">
        <v>3515</v>
      </c>
      <c r="L152" s="18" t="s">
        <v>3516</v>
      </c>
      <c r="M152" s="16" t="s">
        <v>66</v>
      </c>
      <c r="N152" s="16" t="s">
        <v>74</v>
      </c>
      <c r="O152" s="18" t="s">
        <v>3516</v>
      </c>
      <c r="P152" s="16">
        <v>62.8</v>
      </c>
      <c r="Q152" s="16">
        <v>75.61</v>
      </c>
      <c r="R152" s="15">
        <v>1.2039808917197452</v>
      </c>
      <c r="S152" s="14" t="s">
        <v>1010</v>
      </c>
      <c r="T152" s="14" t="str">
        <f>VLOOKUP(A152,'[1]BASE 16 GPR Y SIPeIP (2)'!$A$1:$R$1468,18,0)</f>
        <v>PGE</v>
      </c>
    </row>
    <row r="153" spans="1:20" ht="18" customHeight="1" x14ac:dyDescent="0.25">
      <c r="A153" t="s">
        <v>875</v>
      </c>
      <c r="B153" s="16" t="s">
        <v>1978</v>
      </c>
      <c r="C153" s="14" t="s">
        <v>1011</v>
      </c>
      <c r="D153" s="16" t="s">
        <v>1985</v>
      </c>
      <c r="E153" s="16" t="s">
        <v>207</v>
      </c>
      <c r="F153" s="16" t="s">
        <v>1998</v>
      </c>
      <c r="G153" s="16" t="s">
        <v>2004</v>
      </c>
      <c r="H153" s="16" t="s">
        <v>3393</v>
      </c>
      <c r="I153" s="16" t="s">
        <v>3265</v>
      </c>
      <c r="J153" s="16" t="s">
        <v>2038</v>
      </c>
      <c r="K153" s="18" t="s">
        <v>3515</v>
      </c>
      <c r="L153" s="18" t="s">
        <v>3516</v>
      </c>
      <c r="M153" s="16" t="s">
        <v>66</v>
      </c>
      <c r="N153" s="16" t="s">
        <v>3016</v>
      </c>
      <c r="O153" s="18" t="s">
        <v>3516</v>
      </c>
      <c r="P153" s="16">
        <v>50</v>
      </c>
      <c r="Q153" s="16">
        <v>52</v>
      </c>
      <c r="R153" s="15">
        <v>1.04</v>
      </c>
      <c r="S153" s="14" t="s">
        <v>1007</v>
      </c>
      <c r="T153" s="14" t="str">
        <f>VLOOKUP(A153,'[1]BASE 16 GPR Y SIPeIP (2)'!$A$1:$R$1468,18,0)</f>
        <v>PGE</v>
      </c>
    </row>
    <row r="154" spans="1:20" ht="18" customHeight="1" x14ac:dyDescent="0.25">
      <c r="A154" t="s">
        <v>875</v>
      </c>
      <c r="B154" s="16" t="s">
        <v>1978</v>
      </c>
      <c r="C154" s="14" t="s">
        <v>1011</v>
      </c>
      <c r="D154" s="16" t="s">
        <v>1985</v>
      </c>
      <c r="E154" s="16" t="s">
        <v>207</v>
      </c>
      <c r="F154" s="16" t="s">
        <v>1998</v>
      </c>
      <c r="G154" s="16" t="s">
        <v>2004</v>
      </c>
      <c r="H154" s="16" t="s">
        <v>2017</v>
      </c>
      <c r="I154" s="16" t="s">
        <v>3392</v>
      </c>
      <c r="J154" s="16" t="s">
        <v>2037</v>
      </c>
      <c r="K154" s="18" t="s">
        <v>3595</v>
      </c>
      <c r="L154" s="18" t="s">
        <v>3516</v>
      </c>
      <c r="M154" s="16" t="s">
        <v>66</v>
      </c>
      <c r="N154" s="16" t="s">
        <v>74</v>
      </c>
      <c r="O154" s="18" t="s">
        <v>3516</v>
      </c>
      <c r="P154" s="16">
        <v>17.43</v>
      </c>
      <c r="Q154" s="16">
        <v>25.41</v>
      </c>
      <c r="R154" s="15">
        <v>1.457831325301205</v>
      </c>
      <c r="S154" s="14" t="s">
        <v>1010</v>
      </c>
      <c r="T154" s="14" t="str">
        <f>VLOOKUP(A154,'[1]BASE 16 GPR Y SIPeIP (2)'!$A$1:$R$1468,18,0)</f>
        <v>PGE</v>
      </c>
    </row>
    <row r="155" spans="1:20" ht="18" customHeight="1" x14ac:dyDescent="0.25">
      <c r="A155" t="s">
        <v>875</v>
      </c>
      <c r="B155" s="16" t="s">
        <v>1978</v>
      </c>
      <c r="C155" s="14" t="s">
        <v>1011</v>
      </c>
      <c r="D155" s="16" t="s">
        <v>3143</v>
      </c>
      <c r="E155" s="16" t="s">
        <v>207</v>
      </c>
      <c r="F155" s="16" t="s">
        <v>1998</v>
      </c>
      <c r="G155" s="16" t="s">
        <v>2005</v>
      </c>
      <c r="H155" s="16" t="s">
        <v>3394</v>
      </c>
      <c r="I155" s="16" t="s">
        <v>3265</v>
      </c>
      <c r="J155" s="16" t="s">
        <v>2038</v>
      </c>
      <c r="K155" s="18" t="s">
        <v>3515</v>
      </c>
      <c r="L155" s="18" t="s">
        <v>3516</v>
      </c>
      <c r="M155" s="16" t="s">
        <v>14</v>
      </c>
      <c r="N155" s="16" t="s">
        <v>3016</v>
      </c>
      <c r="O155" s="18" t="s">
        <v>3516</v>
      </c>
      <c r="P155" s="16">
        <v>84.61</v>
      </c>
      <c r="Q155" s="16">
        <v>81.599999999999994</v>
      </c>
      <c r="R155" s="15">
        <v>0.96442500886420035</v>
      </c>
      <c r="S155" s="14" t="s">
        <v>1007</v>
      </c>
      <c r="T155" s="14" t="str">
        <f>VLOOKUP(A155,'[1]BASE 16 GPR Y SIPeIP (2)'!$A$1:$R$1468,18,0)</f>
        <v>PGE</v>
      </c>
    </row>
    <row r="156" spans="1:20" ht="18" customHeight="1" x14ac:dyDescent="0.25">
      <c r="A156" t="s">
        <v>875</v>
      </c>
      <c r="B156" s="16" t="s">
        <v>1978</v>
      </c>
      <c r="C156" s="14" t="s">
        <v>1011</v>
      </c>
      <c r="D156" s="16" t="s">
        <v>1987</v>
      </c>
      <c r="E156" s="16" t="s">
        <v>207</v>
      </c>
      <c r="F156" s="16" t="s">
        <v>1998</v>
      </c>
      <c r="G156" s="16" t="s">
        <v>2005</v>
      </c>
      <c r="H156" s="16" t="s">
        <v>2020</v>
      </c>
      <c r="I156" s="16" t="s">
        <v>3265</v>
      </c>
      <c r="J156" s="16" t="s">
        <v>2035</v>
      </c>
      <c r="K156" s="18" t="s">
        <v>3515</v>
      </c>
      <c r="L156" s="18" t="s">
        <v>3516</v>
      </c>
      <c r="M156" s="16" t="s">
        <v>14</v>
      </c>
      <c r="N156" s="16" t="s">
        <v>15</v>
      </c>
      <c r="O156" s="18" t="s">
        <v>3516</v>
      </c>
      <c r="P156" s="16">
        <v>12</v>
      </c>
      <c r="Q156" s="16">
        <v>15</v>
      </c>
      <c r="R156" s="15">
        <v>1.25</v>
      </c>
      <c r="S156" s="14" t="s">
        <v>1007</v>
      </c>
      <c r="T156" s="14" t="str">
        <f>VLOOKUP(A156,'[1]BASE 16 GPR Y SIPeIP (2)'!$A$1:$R$1468,18,0)</f>
        <v>PGE</v>
      </c>
    </row>
    <row r="157" spans="1:20" ht="18" customHeight="1" x14ac:dyDescent="0.25">
      <c r="A157" t="s">
        <v>2119</v>
      </c>
      <c r="B157" s="16" t="s">
        <v>3144</v>
      </c>
      <c r="C157" s="14" t="s">
        <v>994</v>
      </c>
      <c r="D157" s="16" t="s">
        <v>3145</v>
      </c>
      <c r="E157" s="16" t="s">
        <v>202</v>
      </c>
      <c r="F157" s="16" t="s">
        <v>3146</v>
      </c>
      <c r="G157" s="16" t="s">
        <v>2005</v>
      </c>
      <c r="H157" s="16" t="s">
        <v>3395</v>
      </c>
      <c r="I157" s="16" t="s">
        <v>3265</v>
      </c>
      <c r="J157" s="16" t="s">
        <v>2035</v>
      </c>
      <c r="K157" s="18" t="s">
        <v>3515</v>
      </c>
      <c r="L157" s="18" t="s">
        <v>3516</v>
      </c>
      <c r="M157" s="16" t="s">
        <v>66</v>
      </c>
      <c r="N157" s="16" t="s">
        <v>3016</v>
      </c>
      <c r="O157" s="18" t="s">
        <v>3516</v>
      </c>
      <c r="P157" s="16">
        <v>28</v>
      </c>
      <c r="Q157" s="16">
        <v>30</v>
      </c>
      <c r="R157" s="15">
        <v>1.0714285714285714</v>
      </c>
      <c r="S157" s="14" t="s">
        <v>1007</v>
      </c>
      <c r="T157" s="14" t="str">
        <f>VLOOKUP(A157,'[1]BASE 16 GPR Y SIPeIP (2)'!$A$1:$R$1468,18,0)</f>
        <v>PGE</v>
      </c>
    </row>
    <row r="158" spans="1:20" ht="18" customHeight="1" x14ac:dyDescent="0.25">
      <c r="A158" t="s">
        <v>2119</v>
      </c>
      <c r="B158" s="16" t="s">
        <v>3144</v>
      </c>
      <c r="C158" s="14" t="s">
        <v>994</v>
      </c>
      <c r="D158" s="16" t="s">
        <v>3145</v>
      </c>
      <c r="E158" s="16" t="s">
        <v>202</v>
      </c>
      <c r="F158" s="16" t="s">
        <v>3146</v>
      </c>
      <c r="G158" s="16" t="s">
        <v>2005</v>
      </c>
      <c r="H158" s="16" t="s">
        <v>3396</v>
      </c>
      <c r="I158" s="16" t="s">
        <v>3265</v>
      </c>
      <c r="J158" s="16" t="s">
        <v>2035</v>
      </c>
      <c r="K158" s="18" t="s">
        <v>3515</v>
      </c>
      <c r="L158" s="18" t="s">
        <v>3516</v>
      </c>
      <c r="M158" s="16" t="s">
        <v>66</v>
      </c>
      <c r="N158" s="16" t="s">
        <v>3016</v>
      </c>
      <c r="O158" s="18" t="s">
        <v>3516</v>
      </c>
      <c r="P158" s="16">
        <v>42</v>
      </c>
      <c r="Q158" s="16">
        <v>41</v>
      </c>
      <c r="R158" s="15">
        <v>0.97619047619047616</v>
      </c>
      <c r="S158" s="14" t="s">
        <v>1007</v>
      </c>
      <c r="T158" s="14" t="str">
        <f>VLOOKUP(A158,'[1]BASE 16 GPR Y SIPeIP (2)'!$A$1:$R$1468,18,0)</f>
        <v>PGE</v>
      </c>
    </row>
    <row r="159" spans="1:20" ht="18" customHeight="1" x14ac:dyDescent="0.25">
      <c r="A159" t="s">
        <v>2122</v>
      </c>
      <c r="B159" s="16" t="s">
        <v>3147</v>
      </c>
      <c r="C159" s="14" t="s">
        <v>994</v>
      </c>
      <c r="D159" s="16" t="s">
        <v>3148</v>
      </c>
      <c r="E159" s="16" t="s">
        <v>213</v>
      </c>
      <c r="F159" s="16" t="s">
        <v>2001</v>
      </c>
      <c r="G159" s="16" t="s">
        <v>3038</v>
      </c>
      <c r="H159" s="16" t="s">
        <v>3397</v>
      </c>
      <c r="I159" s="16" t="s">
        <v>26</v>
      </c>
      <c r="J159" s="16" t="s">
        <v>2038</v>
      </c>
      <c r="K159" s="18" t="s">
        <v>3515</v>
      </c>
      <c r="L159" s="18" t="s">
        <v>3516</v>
      </c>
      <c r="M159" s="16" t="s">
        <v>66</v>
      </c>
      <c r="N159" s="16" t="s">
        <v>3016</v>
      </c>
      <c r="O159" s="18" t="s">
        <v>3516</v>
      </c>
      <c r="P159" s="16">
        <v>85</v>
      </c>
      <c r="Q159" s="16">
        <v>0</v>
      </c>
      <c r="R159" s="15">
        <v>0</v>
      </c>
      <c r="S159" s="14" t="s">
        <v>1010</v>
      </c>
      <c r="T159" s="14" t="str">
        <f>VLOOKUP(A159,'[1]BASE 16 GPR Y SIPeIP (2)'!$A$1:$R$1468,18,0)</f>
        <v>PGE</v>
      </c>
    </row>
    <row r="160" spans="1:20" ht="18" customHeight="1" x14ac:dyDescent="0.25">
      <c r="A160" t="s">
        <v>2122</v>
      </c>
      <c r="B160" s="16" t="s">
        <v>3147</v>
      </c>
      <c r="C160" s="14" t="s">
        <v>994</v>
      </c>
      <c r="D160" s="16" t="s">
        <v>3148</v>
      </c>
      <c r="E160" s="16" t="s">
        <v>213</v>
      </c>
      <c r="F160" s="16" t="s">
        <v>2001</v>
      </c>
      <c r="G160" s="16" t="s">
        <v>3038</v>
      </c>
      <c r="H160" s="16" t="s">
        <v>3398</v>
      </c>
      <c r="I160" s="16" t="s">
        <v>26</v>
      </c>
      <c r="J160" s="16" t="s">
        <v>2038</v>
      </c>
      <c r="K160" s="18" t="s">
        <v>3515</v>
      </c>
      <c r="L160" s="18" t="s">
        <v>3516</v>
      </c>
      <c r="M160" s="16" t="s">
        <v>66</v>
      </c>
      <c r="N160" s="16" t="s">
        <v>3016</v>
      </c>
      <c r="O160" s="18" t="s">
        <v>3516</v>
      </c>
      <c r="P160" s="16">
        <v>70</v>
      </c>
      <c r="Q160" s="16">
        <v>40</v>
      </c>
      <c r="R160" s="15">
        <v>0.5714285714285714</v>
      </c>
      <c r="S160" s="14" t="s">
        <v>1010</v>
      </c>
      <c r="T160" s="14" t="str">
        <f>VLOOKUP(A160,'[1]BASE 16 GPR Y SIPeIP (2)'!$A$1:$R$1468,18,0)</f>
        <v>PGE</v>
      </c>
    </row>
    <row r="161" spans="1:20" ht="18" customHeight="1" x14ac:dyDescent="0.25">
      <c r="A161" t="s">
        <v>2122</v>
      </c>
      <c r="B161" s="16" t="s">
        <v>3147</v>
      </c>
      <c r="C161" s="14" t="s">
        <v>994</v>
      </c>
      <c r="D161" s="16" t="s">
        <v>3149</v>
      </c>
      <c r="E161" s="16" t="s">
        <v>213</v>
      </c>
      <c r="F161" s="16" t="s">
        <v>2001</v>
      </c>
      <c r="G161" s="16" t="s">
        <v>3038</v>
      </c>
      <c r="H161" s="16" t="s">
        <v>3399</v>
      </c>
      <c r="I161" s="16" t="s">
        <v>26</v>
      </c>
      <c r="J161" s="16" t="s">
        <v>2038</v>
      </c>
      <c r="K161" s="18" t="s">
        <v>3515</v>
      </c>
      <c r="L161" s="18" t="s">
        <v>3516</v>
      </c>
      <c r="M161" s="16" t="s">
        <v>66</v>
      </c>
      <c r="N161" s="16" t="s">
        <v>3016</v>
      </c>
      <c r="O161" s="18" t="s">
        <v>3516</v>
      </c>
      <c r="P161" s="16">
        <v>85</v>
      </c>
      <c r="Q161" s="16">
        <v>80</v>
      </c>
      <c r="R161" s="15">
        <v>0.94117647058823528</v>
      </c>
      <c r="S161" s="14" t="s">
        <v>1009</v>
      </c>
      <c r="T161" s="14" t="str">
        <f>VLOOKUP(A161,'[1]BASE 16 GPR Y SIPeIP (2)'!$A$1:$R$1468,18,0)</f>
        <v>PGE</v>
      </c>
    </row>
    <row r="162" spans="1:20" ht="18" customHeight="1" x14ac:dyDescent="0.25">
      <c r="A162" t="s">
        <v>2122</v>
      </c>
      <c r="B162" s="16" t="s">
        <v>3147</v>
      </c>
      <c r="C162" s="14" t="s">
        <v>994</v>
      </c>
      <c r="D162" s="16" t="s">
        <v>3149</v>
      </c>
      <c r="E162" s="16" t="s">
        <v>213</v>
      </c>
      <c r="F162" s="16" t="s">
        <v>2001</v>
      </c>
      <c r="G162" s="16" t="s">
        <v>3038</v>
      </c>
      <c r="H162" s="16" t="s">
        <v>3400</v>
      </c>
      <c r="I162" s="16" t="s">
        <v>26</v>
      </c>
      <c r="J162" s="16" t="s">
        <v>2038</v>
      </c>
      <c r="K162" s="18" t="s">
        <v>3515</v>
      </c>
      <c r="L162" s="18" t="s">
        <v>3516</v>
      </c>
      <c r="M162" s="16" t="s">
        <v>66</v>
      </c>
      <c r="N162" s="16" t="s">
        <v>3016</v>
      </c>
      <c r="O162" s="18" t="s">
        <v>3516</v>
      </c>
      <c r="P162" s="16">
        <v>90</v>
      </c>
      <c r="Q162" s="16">
        <v>100</v>
      </c>
      <c r="R162" s="15">
        <v>1.1111111111111112</v>
      </c>
      <c r="S162" s="14" t="s">
        <v>1007</v>
      </c>
      <c r="T162" s="14" t="str">
        <f>VLOOKUP(A162,'[1]BASE 16 GPR Y SIPeIP (2)'!$A$1:$R$1468,18,0)</f>
        <v>PGE</v>
      </c>
    </row>
    <row r="163" spans="1:20" ht="18" customHeight="1" x14ac:dyDescent="0.25">
      <c r="A163" t="s">
        <v>2122</v>
      </c>
      <c r="B163" s="16" t="s">
        <v>3147</v>
      </c>
      <c r="C163" s="14" t="s">
        <v>994</v>
      </c>
      <c r="D163" s="16" t="s">
        <v>3149</v>
      </c>
      <c r="E163" s="16" t="s">
        <v>213</v>
      </c>
      <c r="F163" s="16" t="s">
        <v>2001</v>
      </c>
      <c r="G163" s="16" t="s">
        <v>3038</v>
      </c>
      <c r="H163" s="16" t="s">
        <v>3401</v>
      </c>
      <c r="I163" s="16" t="s">
        <v>26</v>
      </c>
      <c r="J163" s="16" t="s">
        <v>2038</v>
      </c>
      <c r="K163" s="18" t="s">
        <v>3515</v>
      </c>
      <c r="L163" s="18" t="s">
        <v>3516</v>
      </c>
      <c r="M163" s="16" t="s">
        <v>66</v>
      </c>
      <c r="N163" s="16" t="s">
        <v>3016</v>
      </c>
      <c r="O163" s="18" t="s">
        <v>3516</v>
      </c>
      <c r="P163" s="16">
        <v>90</v>
      </c>
      <c r="Q163" s="16">
        <v>100</v>
      </c>
      <c r="R163" s="15">
        <v>1.1111111111111112</v>
      </c>
      <c r="S163" s="14" t="s">
        <v>1007</v>
      </c>
      <c r="T163" s="14" t="str">
        <f>VLOOKUP(A163,'[1]BASE 16 GPR Y SIPeIP (2)'!$A$1:$R$1468,18,0)</f>
        <v>PGE</v>
      </c>
    </row>
    <row r="164" spans="1:20" ht="18" customHeight="1" x14ac:dyDescent="0.25">
      <c r="A164" t="s">
        <v>2122</v>
      </c>
      <c r="B164" s="16" t="s">
        <v>3147</v>
      </c>
      <c r="C164" s="14" t="s">
        <v>994</v>
      </c>
      <c r="D164" s="16" t="s">
        <v>3149</v>
      </c>
      <c r="E164" s="16" t="s">
        <v>213</v>
      </c>
      <c r="F164" s="16" t="s">
        <v>2001</v>
      </c>
      <c r="G164" s="16" t="s">
        <v>3038</v>
      </c>
      <c r="H164" s="16" t="s">
        <v>3402</v>
      </c>
      <c r="I164" s="16" t="s">
        <v>26</v>
      </c>
      <c r="J164" s="16" t="s">
        <v>2038</v>
      </c>
      <c r="K164" s="18" t="s">
        <v>3515</v>
      </c>
      <c r="L164" s="18" t="s">
        <v>3516</v>
      </c>
      <c r="M164" s="16" t="s">
        <v>66</v>
      </c>
      <c r="N164" s="16" t="s">
        <v>3016</v>
      </c>
      <c r="O164" s="18" t="s">
        <v>3516</v>
      </c>
      <c r="P164" s="16">
        <v>80</v>
      </c>
      <c r="Q164" s="16">
        <v>0</v>
      </c>
      <c r="R164" s="15">
        <v>0</v>
      </c>
      <c r="S164" s="14" t="s">
        <v>1010</v>
      </c>
      <c r="T164" s="14" t="str">
        <f>VLOOKUP(A164,'[1]BASE 16 GPR Y SIPeIP (2)'!$A$1:$R$1468,18,0)</f>
        <v>PGE</v>
      </c>
    </row>
    <row r="165" spans="1:20" ht="18" customHeight="1" x14ac:dyDescent="0.25">
      <c r="A165" t="s">
        <v>2122</v>
      </c>
      <c r="B165" s="16" t="s">
        <v>3147</v>
      </c>
      <c r="C165" s="14" t="s">
        <v>994</v>
      </c>
      <c r="D165" s="16" t="s">
        <v>3150</v>
      </c>
      <c r="E165" s="16" t="s">
        <v>213</v>
      </c>
      <c r="F165" s="16" t="s">
        <v>2001</v>
      </c>
      <c r="G165" s="16" t="s">
        <v>3038</v>
      </c>
      <c r="H165" s="16" t="s">
        <v>3403</v>
      </c>
      <c r="I165" s="16" t="s">
        <v>3265</v>
      </c>
      <c r="J165" s="16" t="s">
        <v>2038</v>
      </c>
      <c r="K165" s="18" t="s">
        <v>3515</v>
      </c>
      <c r="L165" s="18" t="s">
        <v>3516</v>
      </c>
      <c r="M165" s="16" t="s">
        <v>66</v>
      </c>
      <c r="N165" s="16" t="s">
        <v>3016</v>
      </c>
      <c r="O165" s="18" t="s">
        <v>3516</v>
      </c>
      <c r="P165" s="16">
        <v>70</v>
      </c>
      <c r="Q165" s="16">
        <v>30</v>
      </c>
      <c r="R165" s="15">
        <v>0.42857142857142855</v>
      </c>
      <c r="S165" s="14" t="s">
        <v>1010</v>
      </c>
      <c r="T165" s="14" t="str">
        <f>VLOOKUP(A165,'[1]BASE 16 GPR Y SIPeIP (2)'!$A$1:$R$1468,18,0)</f>
        <v>PGE</v>
      </c>
    </row>
    <row r="166" spans="1:20" ht="18" customHeight="1" x14ac:dyDescent="0.25">
      <c r="A166" t="s">
        <v>2122</v>
      </c>
      <c r="B166" s="16" t="s">
        <v>3147</v>
      </c>
      <c r="C166" s="14" t="s">
        <v>994</v>
      </c>
      <c r="D166" s="16" t="s">
        <v>3150</v>
      </c>
      <c r="E166" s="16" t="s">
        <v>213</v>
      </c>
      <c r="F166" s="16" t="s">
        <v>2001</v>
      </c>
      <c r="G166" s="16" t="s">
        <v>3038</v>
      </c>
      <c r="H166" s="16" t="s">
        <v>3404</v>
      </c>
      <c r="I166" s="16" t="s">
        <v>26</v>
      </c>
      <c r="J166" s="16" t="s">
        <v>2038</v>
      </c>
      <c r="K166" s="18" t="s">
        <v>3515</v>
      </c>
      <c r="L166" s="18" t="s">
        <v>3516</v>
      </c>
      <c r="M166" s="16" t="s">
        <v>66</v>
      </c>
      <c r="N166" s="16" t="s">
        <v>3016</v>
      </c>
      <c r="O166" s="18" t="s">
        <v>3516</v>
      </c>
      <c r="P166" s="16">
        <v>70</v>
      </c>
      <c r="Q166" s="16">
        <v>85</v>
      </c>
      <c r="R166" s="15">
        <v>1.2142857142857142</v>
      </c>
      <c r="S166" s="14" t="s">
        <v>1007</v>
      </c>
      <c r="T166" s="14" t="str">
        <f>VLOOKUP(A166,'[1]BASE 16 GPR Y SIPeIP (2)'!$A$1:$R$1468,18,0)</f>
        <v>PGE</v>
      </c>
    </row>
    <row r="167" spans="1:20" ht="18" customHeight="1" x14ac:dyDescent="0.25">
      <c r="A167" t="s">
        <v>2122</v>
      </c>
      <c r="B167" s="16" t="s">
        <v>3147</v>
      </c>
      <c r="C167" s="14" t="s">
        <v>994</v>
      </c>
      <c r="D167" s="16" t="s">
        <v>3151</v>
      </c>
      <c r="E167" s="16" t="s">
        <v>213</v>
      </c>
      <c r="F167" s="16" t="s">
        <v>2000</v>
      </c>
      <c r="G167" s="16" t="s">
        <v>2006</v>
      </c>
      <c r="H167" s="16" t="s">
        <v>3405</v>
      </c>
      <c r="I167" s="16" t="s">
        <v>26</v>
      </c>
      <c r="J167" s="16" t="s">
        <v>2038</v>
      </c>
      <c r="K167" s="18" t="s">
        <v>3515</v>
      </c>
      <c r="L167" s="18" t="s">
        <v>3516</v>
      </c>
      <c r="M167" s="16" t="s">
        <v>66</v>
      </c>
      <c r="N167" s="16" t="s">
        <v>3016</v>
      </c>
      <c r="O167" s="18" t="s">
        <v>3516</v>
      </c>
      <c r="P167" s="16">
        <v>75</v>
      </c>
      <c r="Q167" s="16">
        <v>70</v>
      </c>
      <c r="R167" s="15">
        <v>0.93333333333333335</v>
      </c>
      <c r="S167" s="14" t="s">
        <v>1009</v>
      </c>
      <c r="T167" s="14" t="str">
        <f>VLOOKUP(A167,'[1]BASE 16 GPR Y SIPeIP (2)'!$A$1:$R$1468,18,0)</f>
        <v>PGE</v>
      </c>
    </row>
    <row r="168" spans="1:20" ht="18" customHeight="1" x14ac:dyDescent="0.25">
      <c r="A168" t="s">
        <v>2122</v>
      </c>
      <c r="B168" s="16" t="s">
        <v>3147</v>
      </c>
      <c r="C168" s="14" t="s">
        <v>994</v>
      </c>
      <c r="D168" s="16" t="s">
        <v>3151</v>
      </c>
      <c r="E168" s="16" t="s">
        <v>213</v>
      </c>
      <c r="F168" s="16" t="s">
        <v>2000</v>
      </c>
      <c r="G168" s="16" t="s">
        <v>2006</v>
      </c>
      <c r="H168" s="16" t="s">
        <v>3406</v>
      </c>
      <c r="I168" s="16" t="s">
        <v>26</v>
      </c>
      <c r="J168" s="16" t="s">
        <v>2038</v>
      </c>
      <c r="K168" s="18" t="s">
        <v>3515</v>
      </c>
      <c r="L168" s="18" t="s">
        <v>3516</v>
      </c>
      <c r="M168" s="16" t="s">
        <v>66</v>
      </c>
      <c r="N168" s="16" t="s">
        <v>3016</v>
      </c>
      <c r="O168" s="18" t="s">
        <v>3516</v>
      </c>
      <c r="P168" s="16">
        <v>90</v>
      </c>
      <c r="Q168" s="16">
        <v>100</v>
      </c>
      <c r="R168" s="15">
        <v>1.1111111111111112</v>
      </c>
      <c r="S168" s="14" t="s">
        <v>1007</v>
      </c>
      <c r="T168" s="14" t="str">
        <f>VLOOKUP(A168,'[1]BASE 16 GPR Y SIPeIP (2)'!$A$1:$R$1468,18,0)</f>
        <v>PGE</v>
      </c>
    </row>
    <row r="169" spans="1:20" ht="18" customHeight="1" x14ac:dyDescent="0.25">
      <c r="A169" t="s">
        <v>2122</v>
      </c>
      <c r="B169" s="16" t="s">
        <v>3147</v>
      </c>
      <c r="C169" s="14" t="s">
        <v>994</v>
      </c>
      <c r="D169" s="16" t="s">
        <v>3151</v>
      </c>
      <c r="E169" s="16" t="s">
        <v>213</v>
      </c>
      <c r="F169" s="16" t="s">
        <v>2000</v>
      </c>
      <c r="G169" s="16" t="s">
        <v>2006</v>
      </c>
      <c r="H169" s="16" t="s">
        <v>3407</v>
      </c>
      <c r="I169" s="16" t="s">
        <v>26</v>
      </c>
      <c r="J169" s="16" t="s">
        <v>2038</v>
      </c>
      <c r="K169" s="18" t="s">
        <v>3515</v>
      </c>
      <c r="L169" s="18" t="s">
        <v>3516</v>
      </c>
      <c r="M169" s="16" t="s">
        <v>66</v>
      </c>
      <c r="N169" s="16" t="s">
        <v>3016</v>
      </c>
      <c r="O169" s="18" t="s">
        <v>3516</v>
      </c>
      <c r="P169" s="16">
        <v>90</v>
      </c>
      <c r="Q169" s="16">
        <v>100</v>
      </c>
      <c r="R169" s="15">
        <v>1.1111111111111112</v>
      </c>
      <c r="S169" s="14" t="s">
        <v>1007</v>
      </c>
      <c r="T169" s="14" t="str">
        <f>VLOOKUP(A169,'[1]BASE 16 GPR Y SIPeIP (2)'!$A$1:$R$1468,18,0)</f>
        <v>PGE</v>
      </c>
    </row>
    <row r="170" spans="1:20" ht="18" customHeight="1" x14ac:dyDescent="0.25">
      <c r="A170" t="s">
        <v>2122</v>
      </c>
      <c r="B170" s="16" t="s">
        <v>3147</v>
      </c>
      <c r="C170" s="14" t="s">
        <v>994</v>
      </c>
      <c r="D170" s="16" t="s">
        <v>3151</v>
      </c>
      <c r="E170" s="16" t="s">
        <v>213</v>
      </c>
      <c r="F170" s="16" t="s">
        <v>2000</v>
      </c>
      <c r="G170" s="16" t="s">
        <v>2006</v>
      </c>
      <c r="H170" s="16" t="s">
        <v>3408</v>
      </c>
      <c r="I170" s="16" t="s">
        <v>26</v>
      </c>
      <c r="J170" s="16" t="s">
        <v>2038</v>
      </c>
      <c r="K170" s="18" t="s">
        <v>3515</v>
      </c>
      <c r="L170" s="18" t="s">
        <v>3516</v>
      </c>
      <c r="M170" s="16" t="s">
        <v>66</v>
      </c>
      <c r="N170" s="16" t="s">
        <v>3016</v>
      </c>
      <c r="O170" s="18" t="s">
        <v>3516</v>
      </c>
      <c r="P170" s="16">
        <v>90</v>
      </c>
      <c r="Q170" s="16">
        <v>100</v>
      </c>
      <c r="R170" s="15">
        <v>1.1111111111111112</v>
      </c>
      <c r="S170" s="14" t="s">
        <v>1007</v>
      </c>
      <c r="T170" s="14" t="str">
        <f>VLOOKUP(A170,'[1]BASE 16 GPR Y SIPeIP (2)'!$A$1:$R$1468,18,0)</f>
        <v>PGE</v>
      </c>
    </row>
    <row r="171" spans="1:20" ht="18" customHeight="1" x14ac:dyDescent="0.25">
      <c r="A171" t="s">
        <v>2122</v>
      </c>
      <c r="B171" s="16" t="s">
        <v>3147</v>
      </c>
      <c r="C171" s="14" t="s">
        <v>994</v>
      </c>
      <c r="D171" s="16" t="s">
        <v>3151</v>
      </c>
      <c r="E171" s="16" t="s">
        <v>213</v>
      </c>
      <c r="F171" s="16" t="s">
        <v>2000</v>
      </c>
      <c r="G171" s="16" t="s">
        <v>2006</v>
      </c>
      <c r="H171" s="16" t="s">
        <v>3409</v>
      </c>
      <c r="I171" s="16" t="s">
        <v>26</v>
      </c>
      <c r="J171" s="16" t="s">
        <v>2038</v>
      </c>
      <c r="K171" s="18" t="s">
        <v>3515</v>
      </c>
      <c r="L171" s="18" t="s">
        <v>3516</v>
      </c>
      <c r="M171" s="16" t="s">
        <v>66</v>
      </c>
      <c r="N171" s="16" t="s">
        <v>3016</v>
      </c>
      <c r="O171" s="18" t="s">
        <v>3516</v>
      </c>
      <c r="P171" s="16">
        <v>90</v>
      </c>
      <c r="Q171" s="16">
        <v>30</v>
      </c>
      <c r="R171" s="15">
        <v>0.33333333333333331</v>
      </c>
      <c r="S171" s="14" t="s">
        <v>1010</v>
      </c>
      <c r="T171" s="14" t="str">
        <f>VLOOKUP(A171,'[1]BASE 16 GPR Y SIPeIP (2)'!$A$1:$R$1468,18,0)</f>
        <v>PGE</v>
      </c>
    </row>
    <row r="172" spans="1:20" ht="18" customHeight="1" x14ac:dyDescent="0.25">
      <c r="A172" t="s">
        <v>2122</v>
      </c>
      <c r="B172" s="16" t="s">
        <v>3147</v>
      </c>
      <c r="C172" s="14" t="s">
        <v>994</v>
      </c>
      <c r="D172" s="16" t="s">
        <v>3151</v>
      </c>
      <c r="E172" s="16" t="s">
        <v>213</v>
      </c>
      <c r="F172" s="16" t="s">
        <v>2000</v>
      </c>
      <c r="G172" s="16" t="s">
        <v>2006</v>
      </c>
      <c r="H172" s="16" t="s">
        <v>3410</v>
      </c>
      <c r="I172" s="16" t="s">
        <v>26</v>
      </c>
      <c r="J172" s="16" t="s">
        <v>2038</v>
      </c>
      <c r="K172" s="18" t="s">
        <v>3515</v>
      </c>
      <c r="L172" s="18" t="s">
        <v>3516</v>
      </c>
      <c r="M172" s="16" t="s">
        <v>66</v>
      </c>
      <c r="N172" s="16" t="s">
        <v>3016</v>
      </c>
      <c r="O172" s="18" t="s">
        <v>3516</v>
      </c>
      <c r="P172" s="16">
        <v>90</v>
      </c>
      <c r="Q172" s="16">
        <v>85</v>
      </c>
      <c r="R172" s="15">
        <v>0.94444444444444442</v>
      </c>
      <c r="S172" s="14" t="s">
        <v>1009</v>
      </c>
      <c r="T172" s="14" t="str">
        <f>VLOOKUP(A172,'[1]BASE 16 GPR Y SIPeIP (2)'!$A$1:$R$1468,18,0)</f>
        <v>PGE</v>
      </c>
    </row>
    <row r="173" spans="1:20" ht="18" customHeight="1" x14ac:dyDescent="0.25">
      <c r="A173" t="s">
        <v>2122</v>
      </c>
      <c r="B173" s="16" t="s">
        <v>3147</v>
      </c>
      <c r="C173" s="14" t="s">
        <v>994</v>
      </c>
      <c r="D173" s="16" t="s">
        <v>3152</v>
      </c>
      <c r="E173" s="16" t="s">
        <v>213</v>
      </c>
      <c r="F173" s="16" t="s">
        <v>2000</v>
      </c>
      <c r="G173" s="16" t="s">
        <v>2006</v>
      </c>
      <c r="H173" s="16" t="s">
        <v>3411</v>
      </c>
      <c r="I173" s="16" t="s">
        <v>26</v>
      </c>
      <c r="J173" s="16" t="s">
        <v>2038</v>
      </c>
      <c r="K173" s="18" t="s">
        <v>3515</v>
      </c>
      <c r="L173" s="18" t="s">
        <v>3516</v>
      </c>
      <c r="M173" s="16" t="s">
        <v>66</v>
      </c>
      <c r="N173" s="16" t="s">
        <v>3016</v>
      </c>
      <c r="O173" s="18" t="s">
        <v>3516</v>
      </c>
      <c r="P173" s="16">
        <v>85</v>
      </c>
      <c r="Q173" s="16">
        <v>20</v>
      </c>
      <c r="R173" s="15">
        <v>0.23529411764705882</v>
      </c>
      <c r="S173" s="14" t="s">
        <v>1010</v>
      </c>
      <c r="T173" s="14" t="str">
        <f>VLOOKUP(A173,'[1]BASE 16 GPR Y SIPeIP (2)'!$A$1:$R$1468,18,0)</f>
        <v>PGE</v>
      </c>
    </row>
    <row r="174" spans="1:20" ht="18" customHeight="1" x14ac:dyDescent="0.25">
      <c r="A174" t="s">
        <v>2122</v>
      </c>
      <c r="B174" s="16" t="s">
        <v>3147</v>
      </c>
      <c r="C174" s="14" t="s">
        <v>994</v>
      </c>
      <c r="D174" s="16" t="s">
        <v>3152</v>
      </c>
      <c r="E174" s="16" t="s">
        <v>213</v>
      </c>
      <c r="F174" s="16" t="s">
        <v>2000</v>
      </c>
      <c r="G174" s="16" t="s">
        <v>2006</v>
      </c>
      <c r="H174" s="16" t="s">
        <v>3412</v>
      </c>
      <c r="I174" s="16" t="s">
        <v>26</v>
      </c>
      <c r="J174" s="16" t="s">
        <v>2038</v>
      </c>
      <c r="K174" s="18" t="s">
        <v>3515</v>
      </c>
      <c r="L174" s="18" t="s">
        <v>3516</v>
      </c>
      <c r="M174" s="16" t="s">
        <v>66</v>
      </c>
      <c r="N174" s="16" t="s">
        <v>3016</v>
      </c>
      <c r="O174" s="18" t="s">
        <v>3516</v>
      </c>
      <c r="P174" s="16">
        <v>85</v>
      </c>
      <c r="Q174" s="16">
        <v>60</v>
      </c>
      <c r="R174" s="15">
        <v>0.70588235294117652</v>
      </c>
      <c r="S174" s="14" t="s">
        <v>1010</v>
      </c>
      <c r="T174" s="14" t="str">
        <f>VLOOKUP(A174,'[1]BASE 16 GPR Y SIPeIP (2)'!$A$1:$R$1468,18,0)</f>
        <v>PGE</v>
      </c>
    </row>
    <row r="175" spans="1:20" ht="18" customHeight="1" x14ac:dyDescent="0.25">
      <c r="A175" t="s">
        <v>2122</v>
      </c>
      <c r="B175" s="16" t="s">
        <v>3147</v>
      </c>
      <c r="C175" s="14" t="s">
        <v>994</v>
      </c>
      <c r="D175" s="16" t="s">
        <v>3152</v>
      </c>
      <c r="E175" s="16" t="s">
        <v>213</v>
      </c>
      <c r="F175" s="16" t="s">
        <v>2000</v>
      </c>
      <c r="G175" s="16" t="s">
        <v>2006</v>
      </c>
      <c r="H175" s="16" t="s">
        <v>3413</v>
      </c>
      <c r="I175" s="16" t="s">
        <v>26</v>
      </c>
      <c r="J175" s="16" t="s">
        <v>2038</v>
      </c>
      <c r="K175" s="18" t="s">
        <v>3515</v>
      </c>
      <c r="L175" s="18" t="s">
        <v>3516</v>
      </c>
      <c r="M175" s="16" t="s">
        <v>66</v>
      </c>
      <c r="N175" s="16" t="s">
        <v>3016</v>
      </c>
      <c r="O175" s="18" t="s">
        <v>3516</v>
      </c>
      <c r="P175" s="16">
        <v>75</v>
      </c>
      <c r="Q175" s="16">
        <v>61</v>
      </c>
      <c r="R175" s="15">
        <v>0.81333333333333335</v>
      </c>
      <c r="S175" s="14" t="s">
        <v>1010</v>
      </c>
      <c r="T175" s="14" t="str">
        <f>VLOOKUP(A175,'[1]BASE 16 GPR Y SIPeIP (2)'!$A$1:$R$1468,18,0)</f>
        <v>PGE</v>
      </c>
    </row>
    <row r="176" spans="1:20" ht="18" customHeight="1" x14ac:dyDescent="0.25">
      <c r="A176" t="s">
        <v>2122</v>
      </c>
      <c r="B176" s="16" t="s">
        <v>3147</v>
      </c>
      <c r="C176" s="14" t="s">
        <v>994</v>
      </c>
      <c r="D176" s="16" t="s">
        <v>3152</v>
      </c>
      <c r="E176" s="16" t="s">
        <v>213</v>
      </c>
      <c r="F176" s="16" t="s">
        <v>2000</v>
      </c>
      <c r="G176" s="16" t="s">
        <v>2006</v>
      </c>
      <c r="H176" s="16" t="s">
        <v>3414</v>
      </c>
      <c r="I176" s="16" t="s">
        <v>26</v>
      </c>
      <c r="J176" s="16" t="s">
        <v>2038</v>
      </c>
      <c r="K176" s="18" t="s">
        <v>3515</v>
      </c>
      <c r="L176" s="18" t="s">
        <v>3516</v>
      </c>
      <c r="M176" s="16" t="s">
        <v>66</v>
      </c>
      <c r="N176" s="16" t="s">
        <v>3016</v>
      </c>
      <c r="O176" s="18" t="s">
        <v>3516</v>
      </c>
      <c r="P176" s="16">
        <v>70</v>
      </c>
      <c r="Q176" s="16">
        <v>50</v>
      </c>
      <c r="R176" s="15">
        <v>0.7142857142857143</v>
      </c>
      <c r="S176" s="14" t="s">
        <v>1010</v>
      </c>
      <c r="T176" s="14" t="str">
        <f>VLOOKUP(A176,'[1]BASE 16 GPR Y SIPeIP (2)'!$A$1:$R$1468,18,0)</f>
        <v>PGE</v>
      </c>
    </row>
    <row r="177" spans="1:20" ht="18" customHeight="1" x14ac:dyDescent="0.25">
      <c r="A177" t="s">
        <v>2123</v>
      </c>
      <c r="B177" s="16" t="s">
        <v>3153</v>
      </c>
      <c r="C177" s="14" t="s">
        <v>994</v>
      </c>
      <c r="D177" s="16" t="s">
        <v>3154</v>
      </c>
      <c r="E177" s="16" t="s">
        <v>207</v>
      </c>
      <c r="F177" s="16" t="s">
        <v>1997</v>
      </c>
      <c r="G177" s="16" t="s">
        <v>2003</v>
      </c>
      <c r="H177" s="16" t="s">
        <v>3415</v>
      </c>
      <c r="I177" s="16" t="s">
        <v>26</v>
      </c>
      <c r="J177" s="16" t="s">
        <v>2035</v>
      </c>
      <c r="K177" s="18" t="s">
        <v>3515</v>
      </c>
      <c r="L177" s="18" t="s">
        <v>3516</v>
      </c>
      <c r="M177" s="16" t="s">
        <v>66</v>
      </c>
      <c r="N177" s="16" t="s">
        <v>3016</v>
      </c>
      <c r="O177" s="18" t="s">
        <v>3516</v>
      </c>
      <c r="P177" s="16">
        <v>14</v>
      </c>
      <c r="Q177" s="16">
        <v>14</v>
      </c>
      <c r="R177" s="15">
        <v>1</v>
      </c>
      <c r="S177" s="14" t="s">
        <v>1007</v>
      </c>
      <c r="T177" s="14" t="str">
        <f>VLOOKUP(A177,'[1]BASE 16 GPR Y SIPeIP (2)'!$A$1:$R$1468,18,0)</f>
        <v>PGE</v>
      </c>
    </row>
    <row r="178" spans="1:20" ht="18" customHeight="1" x14ac:dyDescent="0.25">
      <c r="A178" t="s">
        <v>2123</v>
      </c>
      <c r="B178" s="16" t="s">
        <v>3153</v>
      </c>
      <c r="C178" s="14" t="s">
        <v>994</v>
      </c>
      <c r="D178" s="16" t="s">
        <v>3155</v>
      </c>
      <c r="E178" s="16" t="s">
        <v>207</v>
      </c>
      <c r="F178" s="16" t="s">
        <v>1997</v>
      </c>
      <c r="G178" s="16" t="s">
        <v>2003</v>
      </c>
      <c r="H178" s="16" t="s">
        <v>3416</v>
      </c>
      <c r="I178" s="16" t="s">
        <v>26</v>
      </c>
      <c r="J178" s="16" t="s">
        <v>2035</v>
      </c>
      <c r="K178" s="18" t="s">
        <v>3515</v>
      </c>
      <c r="L178" s="18" t="s">
        <v>3516</v>
      </c>
      <c r="M178" s="16" t="s">
        <v>66</v>
      </c>
      <c r="N178" s="16" t="s">
        <v>3016</v>
      </c>
      <c r="O178" s="18" t="s">
        <v>3516</v>
      </c>
      <c r="P178" s="16">
        <v>2700</v>
      </c>
      <c r="Q178" s="16">
        <v>3424</v>
      </c>
      <c r="R178" s="15">
        <v>1.2681481481481482</v>
      </c>
      <c r="S178" s="14" t="s">
        <v>1007</v>
      </c>
      <c r="T178" s="14" t="str">
        <f>VLOOKUP(A178,'[1]BASE 16 GPR Y SIPeIP (2)'!$A$1:$R$1468,18,0)</f>
        <v>PGE</v>
      </c>
    </row>
    <row r="179" spans="1:20" ht="18" customHeight="1" x14ac:dyDescent="0.25">
      <c r="A179" t="s">
        <v>2123</v>
      </c>
      <c r="B179" s="16" t="s">
        <v>3153</v>
      </c>
      <c r="C179" s="14" t="s">
        <v>994</v>
      </c>
      <c r="D179" s="16" t="s">
        <v>3155</v>
      </c>
      <c r="E179" s="16" t="s">
        <v>207</v>
      </c>
      <c r="F179" s="16" t="s">
        <v>1997</v>
      </c>
      <c r="G179" s="16" t="s">
        <v>2003</v>
      </c>
      <c r="H179" s="16" t="s">
        <v>3417</v>
      </c>
      <c r="I179" s="16" t="s">
        <v>26</v>
      </c>
      <c r="J179" s="16" t="s">
        <v>2035</v>
      </c>
      <c r="K179" s="18" t="s">
        <v>3515</v>
      </c>
      <c r="L179" s="18" t="s">
        <v>3516</v>
      </c>
      <c r="M179" s="16" t="s">
        <v>66</v>
      </c>
      <c r="N179" s="16" t="s">
        <v>3016</v>
      </c>
      <c r="O179" s="18" t="s">
        <v>3516</v>
      </c>
      <c r="P179" s="16">
        <v>66</v>
      </c>
      <c r="Q179" s="16">
        <v>69</v>
      </c>
      <c r="R179" s="15">
        <v>1.0454545454545454</v>
      </c>
      <c r="S179" s="14" t="s">
        <v>1007</v>
      </c>
      <c r="T179" s="14" t="str">
        <f>VLOOKUP(A179,'[1]BASE 16 GPR Y SIPeIP (2)'!$A$1:$R$1468,18,0)</f>
        <v>PGE</v>
      </c>
    </row>
    <row r="180" spans="1:20" ht="18" customHeight="1" x14ac:dyDescent="0.25">
      <c r="A180" t="s">
        <v>2123</v>
      </c>
      <c r="B180" s="16" t="s">
        <v>3153</v>
      </c>
      <c r="C180" s="14" t="s">
        <v>994</v>
      </c>
      <c r="D180" s="16" t="s">
        <v>3156</v>
      </c>
      <c r="E180" s="16" t="s">
        <v>207</v>
      </c>
      <c r="F180" s="16" t="s">
        <v>1997</v>
      </c>
      <c r="G180" s="16" t="s">
        <v>2003</v>
      </c>
      <c r="H180" s="16" t="s">
        <v>3418</v>
      </c>
      <c r="I180" s="16" t="s">
        <v>26</v>
      </c>
      <c r="J180" s="16" t="s">
        <v>2035</v>
      </c>
      <c r="K180" s="18" t="s">
        <v>3515</v>
      </c>
      <c r="L180" s="18" t="s">
        <v>3516</v>
      </c>
      <c r="M180" s="16" t="s">
        <v>66</v>
      </c>
      <c r="N180" s="16" t="s">
        <v>3016</v>
      </c>
      <c r="O180" s="18" t="s">
        <v>3516</v>
      </c>
      <c r="P180" s="16">
        <v>17500</v>
      </c>
      <c r="Q180" s="16">
        <v>28266</v>
      </c>
      <c r="R180" s="15">
        <v>1.6152</v>
      </c>
      <c r="S180" s="14" t="s">
        <v>1007</v>
      </c>
      <c r="T180" s="14" t="str">
        <f>VLOOKUP(A180,'[1]BASE 16 GPR Y SIPeIP (2)'!$A$1:$R$1468,18,0)</f>
        <v>PGE</v>
      </c>
    </row>
    <row r="181" spans="1:20" ht="18" customHeight="1" x14ac:dyDescent="0.25">
      <c r="A181" t="s">
        <v>2123</v>
      </c>
      <c r="B181" s="16" t="s">
        <v>3153</v>
      </c>
      <c r="C181" s="14" t="s">
        <v>994</v>
      </c>
      <c r="D181" s="16" t="s">
        <v>3157</v>
      </c>
      <c r="E181" s="16" t="s">
        <v>207</v>
      </c>
      <c r="F181" s="16" t="s">
        <v>3158</v>
      </c>
      <c r="G181" s="16" t="s">
        <v>2005</v>
      </c>
      <c r="H181" s="16" t="s">
        <v>3419</v>
      </c>
      <c r="I181" s="16" t="s">
        <v>26</v>
      </c>
      <c r="J181" s="16" t="s">
        <v>2035</v>
      </c>
      <c r="K181" s="18" t="s">
        <v>3515</v>
      </c>
      <c r="L181" s="18" t="s">
        <v>3516</v>
      </c>
      <c r="M181" s="16" t="s">
        <v>66</v>
      </c>
      <c r="N181" s="16" t="s">
        <v>3016</v>
      </c>
      <c r="O181" s="18" t="s">
        <v>3516</v>
      </c>
      <c r="P181" s="16">
        <v>3500</v>
      </c>
      <c r="Q181" s="16">
        <v>4134</v>
      </c>
      <c r="R181" s="15">
        <v>1.181142857142857</v>
      </c>
      <c r="S181" s="14" t="s">
        <v>1007</v>
      </c>
      <c r="T181" s="14" t="str">
        <f>VLOOKUP(A181,'[1]BASE 16 GPR Y SIPeIP (2)'!$A$1:$R$1468,18,0)</f>
        <v>PGE</v>
      </c>
    </row>
    <row r="182" spans="1:20" ht="18" customHeight="1" x14ac:dyDescent="0.25">
      <c r="A182" t="s">
        <v>2190</v>
      </c>
      <c r="B182" s="16" t="s">
        <v>3159</v>
      </c>
      <c r="C182" s="14" t="s">
        <v>994</v>
      </c>
      <c r="D182" s="16" t="s">
        <v>3160</v>
      </c>
      <c r="E182" s="16" t="s">
        <v>140</v>
      </c>
      <c r="F182" s="16" t="s">
        <v>3161</v>
      </c>
      <c r="G182" s="16" t="s">
        <v>3162</v>
      </c>
      <c r="H182" s="16" t="s">
        <v>3420</v>
      </c>
      <c r="I182" s="16" t="s">
        <v>3265</v>
      </c>
      <c r="J182" s="16" t="s">
        <v>2038</v>
      </c>
      <c r="K182" s="18" t="s">
        <v>3515</v>
      </c>
      <c r="L182" s="18" t="s">
        <v>3516</v>
      </c>
      <c r="M182" s="16" t="s">
        <v>66</v>
      </c>
      <c r="N182" s="16" t="s">
        <v>3016</v>
      </c>
      <c r="O182" s="18" t="s">
        <v>3516</v>
      </c>
      <c r="P182" s="16">
        <v>67.25</v>
      </c>
      <c r="Q182" s="16">
        <v>76.13</v>
      </c>
      <c r="R182" s="15">
        <v>1.1320446096654275</v>
      </c>
      <c r="S182" s="14" t="s">
        <v>1007</v>
      </c>
      <c r="T182" s="14" t="str">
        <f>VLOOKUP(A182,'[1]BASE 16 GPR Y SIPeIP (2)'!$A$1:$R$1468,18,0)</f>
        <v>PGE</v>
      </c>
    </row>
    <row r="183" spans="1:20" ht="18" customHeight="1" x14ac:dyDescent="0.25">
      <c r="A183" t="s">
        <v>2190</v>
      </c>
      <c r="B183" s="16" t="s">
        <v>3159</v>
      </c>
      <c r="C183" s="14" t="s">
        <v>994</v>
      </c>
      <c r="D183" s="16" t="s">
        <v>3160</v>
      </c>
      <c r="E183" s="16" t="s">
        <v>140</v>
      </c>
      <c r="F183" s="16" t="s">
        <v>3161</v>
      </c>
      <c r="G183" s="16" t="s">
        <v>3162</v>
      </c>
      <c r="H183" s="16" t="s">
        <v>3421</v>
      </c>
      <c r="I183" s="16" t="s">
        <v>3265</v>
      </c>
      <c r="J183" s="16" t="s">
        <v>2038</v>
      </c>
      <c r="K183" s="18" t="s">
        <v>3515</v>
      </c>
      <c r="L183" s="18" t="s">
        <v>3516</v>
      </c>
      <c r="M183" s="16" t="s">
        <v>66</v>
      </c>
      <c r="N183" s="16" t="s">
        <v>3016</v>
      </c>
      <c r="O183" s="18" t="s">
        <v>3516</v>
      </c>
      <c r="P183" s="16">
        <v>65.75</v>
      </c>
      <c r="Q183" s="16">
        <v>74.38</v>
      </c>
      <c r="R183" s="15">
        <v>1.131254752851711</v>
      </c>
      <c r="S183" s="14" t="s">
        <v>1007</v>
      </c>
      <c r="T183" s="14" t="str">
        <f>VLOOKUP(A183,'[1]BASE 16 GPR Y SIPeIP (2)'!$A$1:$R$1468,18,0)</f>
        <v>PGE</v>
      </c>
    </row>
    <row r="184" spans="1:20" ht="18" customHeight="1" x14ac:dyDescent="0.25">
      <c r="A184" t="s">
        <v>2131</v>
      </c>
      <c r="B184" s="16" t="s">
        <v>3163</v>
      </c>
      <c r="C184" s="14" t="s">
        <v>994</v>
      </c>
      <c r="D184" s="16" t="s">
        <v>3164</v>
      </c>
      <c r="E184" s="16" t="s">
        <v>202</v>
      </c>
      <c r="F184" s="16" t="s">
        <v>3165</v>
      </c>
      <c r="G184" s="16" t="s">
        <v>3166</v>
      </c>
      <c r="H184" s="16" t="s">
        <v>3422</v>
      </c>
      <c r="I184" s="16" t="s">
        <v>3260</v>
      </c>
      <c r="J184" s="16" t="s">
        <v>3514</v>
      </c>
      <c r="K184" s="18" t="s">
        <v>3596</v>
      </c>
      <c r="L184" s="18" t="s">
        <v>3516</v>
      </c>
      <c r="M184" s="16" t="s">
        <v>14</v>
      </c>
      <c r="N184" s="16" t="s">
        <v>3016</v>
      </c>
      <c r="O184" s="18" t="s">
        <v>3516</v>
      </c>
      <c r="P184" s="16">
        <v>323</v>
      </c>
      <c r="Q184" s="16">
        <v>401</v>
      </c>
      <c r="R184" s="15">
        <v>1.241486068111455</v>
      </c>
      <c r="S184" s="14" t="s">
        <v>1007</v>
      </c>
      <c r="T184" s="14" t="str">
        <f>VLOOKUP(A184,'[1]BASE 16 GPR Y SIPeIP (2)'!$A$1:$R$1468,18,0)</f>
        <v>PGE</v>
      </c>
    </row>
    <row r="185" spans="1:20" ht="18" customHeight="1" x14ac:dyDescent="0.25">
      <c r="A185" t="s">
        <v>2131</v>
      </c>
      <c r="B185" s="16" t="s">
        <v>3163</v>
      </c>
      <c r="C185" s="14" t="s">
        <v>994</v>
      </c>
      <c r="D185" s="16" t="s">
        <v>3164</v>
      </c>
      <c r="E185" s="16" t="s">
        <v>202</v>
      </c>
      <c r="F185" s="16" t="s">
        <v>3165</v>
      </c>
      <c r="G185" s="16" t="s">
        <v>3166</v>
      </c>
      <c r="H185" s="16" t="s">
        <v>3423</v>
      </c>
      <c r="I185" s="16" t="s">
        <v>3260</v>
      </c>
      <c r="J185" s="16" t="s">
        <v>3514</v>
      </c>
      <c r="K185" s="18" t="s">
        <v>3597</v>
      </c>
      <c r="L185" s="18" t="s">
        <v>3516</v>
      </c>
      <c r="M185" s="16" t="s">
        <v>14</v>
      </c>
      <c r="N185" s="16" t="s">
        <v>3016</v>
      </c>
      <c r="O185" s="18" t="s">
        <v>3516</v>
      </c>
      <c r="P185" s="16">
        <v>2428</v>
      </c>
      <c r="Q185" s="16">
        <v>4156</v>
      </c>
      <c r="R185" s="15">
        <v>1.7116968698517299</v>
      </c>
      <c r="S185" s="14" t="s">
        <v>1007</v>
      </c>
      <c r="T185" s="14" t="str">
        <f>VLOOKUP(A185,'[1]BASE 16 GPR Y SIPeIP (2)'!$A$1:$R$1468,18,0)</f>
        <v>PGE</v>
      </c>
    </row>
    <row r="186" spans="1:20" ht="18" customHeight="1" x14ac:dyDescent="0.25">
      <c r="A186" t="s">
        <v>2131</v>
      </c>
      <c r="B186" s="16" t="s">
        <v>3163</v>
      </c>
      <c r="C186" s="14" t="s">
        <v>994</v>
      </c>
      <c r="D186" s="16" t="s">
        <v>3167</v>
      </c>
      <c r="E186" s="16" t="s">
        <v>202</v>
      </c>
      <c r="F186" s="16" t="s">
        <v>3165</v>
      </c>
      <c r="G186" s="16" t="s">
        <v>3141</v>
      </c>
      <c r="H186" s="16" t="s">
        <v>3424</v>
      </c>
      <c r="I186" s="16" t="s">
        <v>3260</v>
      </c>
      <c r="J186" s="16" t="s">
        <v>3514</v>
      </c>
      <c r="K186" s="18" t="s">
        <v>3598</v>
      </c>
      <c r="L186" s="18" t="s">
        <v>3516</v>
      </c>
      <c r="M186" s="16" t="s">
        <v>14</v>
      </c>
      <c r="N186" s="16" t="s">
        <v>3016</v>
      </c>
      <c r="O186" s="18" t="s">
        <v>3516</v>
      </c>
      <c r="P186" s="16">
        <v>1043</v>
      </c>
      <c r="Q186" s="16">
        <v>1198</v>
      </c>
      <c r="R186" s="15">
        <v>1.1486097794822627</v>
      </c>
      <c r="S186" s="14" t="s">
        <v>1007</v>
      </c>
      <c r="T186" s="14" t="str">
        <f>VLOOKUP(A186,'[1]BASE 16 GPR Y SIPeIP (2)'!$A$1:$R$1468,18,0)</f>
        <v>PGE</v>
      </c>
    </row>
    <row r="187" spans="1:20" ht="18" customHeight="1" x14ac:dyDescent="0.25">
      <c r="A187" t="s">
        <v>2131</v>
      </c>
      <c r="B187" s="16" t="s">
        <v>3163</v>
      </c>
      <c r="C187" s="14" t="s">
        <v>994</v>
      </c>
      <c r="D187" s="16" t="s">
        <v>3167</v>
      </c>
      <c r="E187" s="16" t="s">
        <v>202</v>
      </c>
      <c r="F187" s="16" t="s">
        <v>3165</v>
      </c>
      <c r="G187" s="16" t="s">
        <v>3141</v>
      </c>
      <c r="H187" s="16" t="s">
        <v>3425</v>
      </c>
      <c r="I187" s="16" t="s">
        <v>3260</v>
      </c>
      <c r="J187" s="16" t="s">
        <v>3514</v>
      </c>
      <c r="K187" s="18" t="s">
        <v>3599</v>
      </c>
      <c r="L187" s="18" t="s">
        <v>3516</v>
      </c>
      <c r="M187" s="16" t="s">
        <v>14</v>
      </c>
      <c r="N187" s="16" t="s">
        <v>3016</v>
      </c>
      <c r="O187" s="18" t="s">
        <v>3516</v>
      </c>
      <c r="P187" s="16">
        <v>3246</v>
      </c>
      <c r="Q187" s="16">
        <v>2131</v>
      </c>
      <c r="R187" s="15">
        <v>0.65650030807147253</v>
      </c>
      <c r="S187" s="14" t="s">
        <v>1010</v>
      </c>
      <c r="T187" s="14" t="str">
        <f>VLOOKUP(A187,'[1]BASE 16 GPR Y SIPeIP (2)'!$A$1:$R$1468,18,0)</f>
        <v>PGE</v>
      </c>
    </row>
    <row r="188" spans="1:20" ht="18" customHeight="1" x14ac:dyDescent="0.25">
      <c r="A188" t="s">
        <v>2131</v>
      </c>
      <c r="B188" s="16" t="s">
        <v>3163</v>
      </c>
      <c r="C188" s="14" t="s">
        <v>994</v>
      </c>
      <c r="D188" s="16" t="s">
        <v>3167</v>
      </c>
      <c r="E188" s="16" t="s">
        <v>202</v>
      </c>
      <c r="F188" s="16" t="s">
        <v>3165</v>
      </c>
      <c r="G188" s="16" t="s">
        <v>3141</v>
      </c>
      <c r="H188" s="16" t="s">
        <v>3426</v>
      </c>
      <c r="I188" s="16" t="s">
        <v>3260</v>
      </c>
      <c r="J188" s="16" t="s">
        <v>3514</v>
      </c>
      <c r="K188" s="18" t="s">
        <v>3600</v>
      </c>
      <c r="L188" s="18" t="s">
        <v>3516</v>
      </c>
      <c r="M188" s="16" t="s">
        <v>14</v>
      </c>
      <c r="N188" s="16" t="s">
        <v>3016</v>
      </c>
      <c r="O188" s="18" t="s">
        <v>3516</v>
      </c>
      <c r="P188" s="16">
        <v>73</v>
      </c>
      <c r="Q188" s="16">
        <v>95</v>
      </c>
      <c r="R188" s="15">
        <v>1.3013698630136987</v>
      </c>
      <c r="S188" s="14" t="s">
        <v>1007</v>
      </c>
      <c r="T188" s="14" t="str">
        <f>VLOOKUP(A188,'[1]BASE 16 GPR Y SIPeIP (2)'!$A$1:$R$1468,18,0)</f>
        <v>PGE</v>
      </c>
    </row>
    <row r="189" spans="1:20" ht="18" customHeight="1" x14ac:dyDescent="0.25">
      <c r="A189" t="s">
        <v>2131</v>
      </c>
      <c r="B189" s="16" t="s">
        <v>3163</v>
      </c>
      <c r="C189" s="14" t="s">
        <v>994</v>
      </c>
      <c r="D189" s="16" t="s">
        <v>3167</v>
      </c>
      <c r="E189" s="16" t="s">
        <v>202</v>
      </c>
      <c r="F189" s="16" t="s">
        <v>3165</v>
      </c>
      <c r="G189" s="16" t="s">
        <v>3141</v>
      </c>
      <c r="H189" s="16" t="s">
        <v>3427</v>
      </c>
      <c r="I189" s="16" t="s">
        <v>3260</v>
      </c>
      <c r="J189" s="16" t="s">
        <v>3514</v>
      </c>
      <c r="K189" s="18" t="s">
        <v>3601</v>
      </c>
      <c r="L189" s="18" t="s">
        <v>3516</v>
      </c>
      <c r="M189" s="16" t="s">
        <v>14</v>
      </c>
      <c r="N189" s="16" t="s">
        <v>3016</v>
      </c>
      <c r="O189" s="18" t="s">
        <v>3516</v>
      </c>
      <c r="P189" s="16">
        <v>1639</v>
      </c>
      <c r="Q189" s="16">
        <v>2017</v>
      </c>
      <c r="R189" s="15">
        <v>1.2306284319707139</v>
      </c>
      <c r="S189" s="14" t="s">
        <v>1007</v>
      </c>
      <c r="T189" s="14" t="str">
        <f>VLOOKUP(A189,'[1]BASE 16 GPR Y SIPeIP (2)'!$A$1:$R$1468,18,0)</f>
        <v>PGE</v>
      </c>
    </row>
    <row r="190" spans="1:20" ht="18" customHeight="1" x14ac:dyDescent="0.25">
      <c r="A190" t="s">
        <v>2131</v>
      </c>
      <c r="B190" s="16" t="s">
        <v>3163</v>
      </c>
      <c r="C190" s="14" t="s">
        <v>994</v>
      </c>
      <c r="D190" s="16" t="s">
        <v>3167</v>
      </c>
      <c r="E190" s="16" t="s">
        <v>202</v>
      </c>
      <c r="F190" s="16" t="s">
        <v>3165</v>
      </c>
      <c r="G190" s="16" t="s">
        <v>3141</v>
      </c>
      <c r="H190" s="16" t="s">
        <v>3428</v>
      </c>
      <c r="I190" s="16" t="s">
        <v>3260</v>
      </c>
      <c r="J190" s="16" t="s">
        <v>3514</v>
      </c>
      <c r="K190" s="18" t="s">
        <v>3602</v>
      </c>
      <c r="L190" s="18" t="s">
        <v>3516</v>
      </c>
      <c r="M190" s="16" t="s">
        <v>14</v>
      </c>
      <c r="N190" s="16" t="s">
        <v>3016</v>
      </c>
      <c r="O190" s="18" t="s">
        <v>3516</v>
      </c>
      <c r="P190" s="16">
        <v>1260</v>
      </c>
      <c r="Q190" s="16">
        <v>1320</v>
      </c>
      <c r="R190" s="15">
        <v>1.0476190476190477</v>
      </c>
      <c r="S190" s="14" t="s">
        <v>1007</v>
      </c>
      <c r="T190" s="14" t="str">
        <f>VLOOKUP(A190,'[1]BASE 16 GPR Y SIPeIP (2)'!$A$1:$R$1468,18,0)</f>
        <v>PGE</v>
      </c>
    </row>
    <row r="191" spans="1:20" ht="18" customHeight="1" x14ac:dyDescent="0.25">
      <c r="A191" t="s">
        <v>2131</v>
      </c>
      <c r="B191" s="16" t="s">
        <v>3163</v>
      </c>
      <c r="C191" s="14" t="s">
        <v>994</v>
      </c>
      <c r="D191" s="16" t="s">
        <v>3168</v>
      </c>
      <c r="E191" s="16" t="s">
        <v>202</v>
      </c>
      <c r="F191" s="16" t="s">
        <v>3165</v>
      </c>
      <c r="G191" s="16" t="s">
        <v>3141</v>
      </c>
      <c r="H191" s="16" t="s">
        <v>3429</v>
      </c>
      <c r="I191" s="16" t="s">
        <v>3260</v>
      </c>
      <c r="J191" s="16" t="s">
        <v>3514</v>
      </c>
      <c r="K191" s="18" t="s">
        <v>3579</v>
      </c>
      <c r="L191" s="18" t="s">
        <v>3516</v>
      </c>
      <c r="M191" s="16" t="s">
        <v>14</v>
      </c>
      <c r="N191" s="16" t="s">
        <v>3016</v>
      </c>
      <c r="O191" s="18" t="s">
        <v>3516</v>
      </c>
      <c r="P191" s="16">
        <v>6</v>
      </c>
      <c r="Q191" s="16">
        <v>20</v>
      </c>
      <c r="R191" s="15">
        <v>3.3333333333333335</v>
      </c>
      <c r="S191" s="14" t="s">
        <v>1007</v>
      </c>
      <c r="T191" s="14" t="str">
        <f>VLOOKUP(A191,'[1]BASE 16 GPR Y SIPeIP (2)'!$A$1:$R$1468,18,0)</f>
        <v>PGE</v>
      </c>
    </row>
    <row r="192" spans="1:20" ht="18" customHeight="1" x14ac:dyDescent="0.25">
      <c r="A192" t="s">
        <v>2136</v>
      </c>
      <c r="B192" s="16" t="s">
        <v>3169</v>
      </c>
      <c r="C192" s="14" t="s">
        <v>994</v>
      </c>
      <c r="D192" s="16" t="s">
        <v>3170</v>
      </c>
      <c r="E192" s="16" t="s">
        <v>207</v>
      </c>
      <c r="F192" s="16" t="s">
        <v>3171</v>
      </c>
      <c r="G192" s="16" t="s">
        <v>3172</v>
      </c>
      <c r="H192" s="16" t="s">
        <v>3430</v>
      </c>
      <c r="I192" s="16" t="s">
        <v>3017</v>
      </c>
      <c r="J192" s="16" t="s">
        <v>3573</v>
      </c>
      <c r="K192" s="18" t="s">
        <v>3515</v>
      </c>
      <c r="L192" s="18" t="s">
        <v>3516</v>
      </c>
      <c r="M192" s="16" t="s">
        <v>66</v>
      </c>
      <c r="N192" s="16" t="s">
        <v>3016</v>
      </c>
      <c r="O192" s="18" t="s">
        <v>3516</v>
      </c>
      <c r="P192" s="16">
        <v>100</v>
      </c>
      <c r="Q192" s="16">
        <v>100</v>
      </c>
      <c r="R192" s="15">
        <v>1</v>
      </c>
      <c r="S192" s="14" t="s">
        <v>1007</v>
      </c>
      <c r="T192" s="14" t="str">
        <f>VLOOKUP(A192,'[1]BASE 16 GPR Y SIPeIP (2)'!$A$1:$R$1468,18,0)</f>
        <v>PGE</v>
      </c>
    </row>
    <row r="193" spans="1:20" ht="18" customHeight="1" x14ac:dyDescent="0.25">
      <c r="A193" t="s">
        <v>2136</v>
      </c>
      <c r="B193" s="16" t="s">
        <v>3169</v>
      </c>
      <c r="C193" s="14" t="s">
        <v>994</v>
      </c>
      <c r="D193" s="16" t="s">
        <v>3173</v>
      </c>
      <c r="E193" s="16" t="s">
        <v>207</v>
      </c>
      <c r="F193" s="16" t="s">
        <v>3171</v>
      </c>
      <c r="G193" s="16" t="s">
        <v>3172</v>
      </c>
      <c r="H193" s="16" t="s">
        <v>3431</v>
      </c>
      <c r="I193" s="16" t="s">
        <v>3017</v>
      </c>
      <c r="J193" s="16" t="s">
        <v>3573</v>
      </c>
      <c r="K193" s="18" t="s">
        <v>3515</v>
      </c>
      <c r="L193" s="18" t="s">
        <v>3516</v>
      </c>
      <c r="M193" s="16" t="s">
        <v>66</v>
      </c>
      <c r="N193" s="16" t="s">
        <v>3016</v>
      </c>
      <c r="O193" s="18" t="s">
        <v>3516</v>
      </c>
      <c r="P193" s="16">
        <v>80</v>
      </c>
      <c r="Q193" s="16">
        <v>47.28</v>
      </c>
      <c r="R193" s="15">
        <v>0.59099999999999997</v>
      </c>
      <c r="S193" s="14" t="s">
        <v>1010</v>
      </c>
      <c r="T193" s="14" t="str">
        <f>VLOOKUP(A193,'[1]BASE 16 GPR Y SIPeIP (2)'!$A$1:$R$1468,18,0)</f>
        <v>PGE</v>
      </c>
    </row>
    <row r="194" spans="1:20" ht="18" customHeight="1" x14ac:dyDescent="0.25">
      <c r="A194" t="s">
        <v>2136</v>
      </c>
      <c r="B194" s="16" t="s">
        <v>3169</v>
      </c>
      <c r="C194" s="14" t="s">
        <v>994</v>
      </c>
      <c r="D194" s="16" t="s">
        <v>3174</v>
      </c>
      <c r="E194" s="16" t="s">
        <v>207</v>
      </c>
      <c r="F194" s="16" t="s">
        <v>3171</v>
      </c>
      <c r="G194" s="16" t="s">
        <v>3172</v>
      </c>
      <c r="H194" s="16" t="s">
        <v>3432</v>
      </c>
      <c r="I194" s="16" t="s">
        <v>3265</v>
      </c>
      <c r="J194" s="16" t="s">
        <v>3573</v>
      </c>
      <c r="K194" s="18" t="s">
        <v>3515</v>
      </c>
      <c r="L194" s="18" t="s">
        <v>3516</v>
      </c>
      <c r="M194" s="16" t="s">
        <v>14</v>
      </c>
      <c r="N194" s="16" t="s">
        <v>3016</v>
      </c>
      <c r="O194" s="18" t="s">
        <v>3516</v>
      </c>
      <c r="P194" s="16">
        <v>85</v>
      </c>
      <c r="Q194" s="16">
        <v>93.15</v>
      </c>
      <c r="R194" s="15">
        <v>1.0958823529411765</v>
      </c>
      <c r="S194" s="14" t="s">
        <v>1007</v>
      </c>
      <c r="T194" s="14" t="str">
        <f>VLOOKUP(A194,'[1]BASE 16 GPR Y SIPeIP (2)'!$A$1:$R$1468,18,0)</f>
        <v>PGE</v>
      </c>
    </row>
    <row r="195" spans="1:20" ht="18" customHeight="1" x14ac:dyDescent="0.25">
      <c r="A195" t="s">
        <v>2136</v>
      </c>
      <c r="B195" s="16" t="s">
        <v>3169</v>
      </c>
      <c r="C195" s="14" t="s">
        <v>994</v>
      </c>
      <c r="D195" s="16" t="s">
        <v>3175</v>
      </c>
      <c r="E195" s="16" t="s">
        <v>207</v>
      </c>
      <c r="F195" s="16" t="s">
        <v>3171</v>
      </c>
      <c r="G195" s="16" t="s">
        <v>3172</v>
      </c>
      <c r="H195" s="16" t="s">
        <v>3433</v>
      </c>
      <c r="I195" s="16" t="s">
        <v>3017</v>
      </c>
      <c r="J195" s="16" t="s">
        <v>3573</v>
      </c>
      <c r="K195" s="18" t="s">
        <v>3515</v>
      </c>
      <c r="L195" s="18" t="s">
        <v>3516</v>
      </c>
      <c r="M195" s="16" t="s">
        <v>14</v>
      </c>
      <c r="N195" s="16" t="s">
        <v>3016</v>
      </c>
      <c r="O195" s="18" t="s">
        <v>3516</v>
      </c>
      <c r="P195" s="16">
        <v>5.62</v>
      </c>
      <c r="Q195" s="16">
        <v>6.62</v>
      </c>
      <c r="R195" s="15">
        <v>1.1779359430604983</v>
      </c>
      <c r="S195" s="14" t="s">
        <v>1010</v>
      </c>
      <c r="T195" s="14" t="str">
        <f>VLOOKUP(A195,'[1]BASE 16 GPR Y SIPeIP (2)'!$A$1:$R$1468,18,0)</f>
        <v>PGE</v>
      </c>
    </row>
    <row r="196" spans="1:20" ht="18" customHeight="1" x14ac:dyDescent="0.25">
      <c r="A196" t="s">
        <v>2143</v>
      </c>
      <c r="B196" s="16" t="s">
        <v>3176</v>
      </c>
      <c r="C196" s="14" t="s">
        <v>994</v>
      </c>
      <c r="D196" s="16" t="s">
        <v>3177</v>
      </c>
      <c r="E196" s="16" t="s">
        <v>202</v>
      </c>
      <c r="F196" s="16" t="s">
        <v>3125</v>
      </c>
      <c r="G196" s="16" t="s">
        <v>3178</v>
      </c>
      <c r="H196" s="16" t="s">
        <v>3434</v>
      </c>
      <c r="I196" s="16" t="s">
        <v>3260</v>
      </c>
      <c r="J196" s="16" t="s">
        <v>3514</v>
      </c>
      <c r="K196" s="18" t="s">
        <v>3515</v>
      </c>
      <c r="L196" s="18" t="s">
        <v>3516</v>
      </c>
      <c r="M196" s="16" t="s">
        <v>14</v>
      </c>
      <c r="N196" s="16" t="s">
        <v>3016</v>
      </c>
      <c r="O196" s="18" t="s">
        <v>3516</v>
      </c>
      <c r="P196" s="16">
        <v>46</v>
      </c>
      <c r="Q196" s="16">
        <v>46</v>
      </c>
      <c r="R196" s="15">
        <v>1</v>
      </c>
      <c r="S196" s="14" t="s">
        <v>1007</v>
      </c>
      <c r="T196" s="14" t="str">
        <f>VLOOKUP(A196,'[1]BASE 16 GPR Y SIPeIP (2)'!$A$1:$R$1468,18,0)</f>
        <v>PGE</v>
      </c>
    </row>
    <row r="197" spans="1:20" ht="18" customHeight="1" x14ac:dyDescent="0.25">
      <c r="A197" t="s">
        <v>2144</v>
      </c>
      <c r="B197" s="16" t="s">
        <v>3179</v>
      </c>
      <c r="C197" s="14" t="s">
        <v>994</v>
      </c>
      <c r="D197" s="16" t="s">
        <v>3180</v>
      </c>
      <c r="E197" s="16" t="s">
        <v>213</v>
      </c>
      <c r="F197" s="16" t="s">
        <v>2001</v>
      </c>
      <c r="G197" s="16" t="s">
        <v>3181</v>
      </c>
      <c r="H197" s="16" t="s">
        <v>3435</v>
      </c>
      <c r="I197" s="16" t="s">
        <v>3260</v>
      </c>
      <c r="J197" s="16" t="s">
        <v>2036</v>
      </c>
      <c r="K197" s="18" t="s">
        <v>3603</v>
      </c>
      <c r="L197" s="18" t="s">
        <v>3516</v>
      </c>
      <c r="M197" s="16" t="s">
        <v>66</v>
      </c>
      <c r="N197" s="16" t="s">
        <v>3016</v>
      </c>
      <c r="O197" s="18" t="s">
        <v>3516</v>
      </c>
      <c r="P197" s="16">
        <v>90</v>
      </c>
      <c r="Q197" s="16">
        <v>90</v>
      </c>
      <c r="R197" s="15">
        <v>1</v>
      </c>
      <c r="S197" s="14" t="s">
        <v>1007</v>
      </c>
      <c r="T197" s="14" t="str">
        <f>VLOOKUP(A197,'[1]BASE 16 GPR Y SIPeIP (2)'!$A$1:$R$1468,18,0)</f>
        <v>PGE</v>
      </c>
    </row>
    <row r="198" spans="1:20" ht="18" customHeight="1" x14ac:dyDescent="0.25">
      <c r="A198" t="s">
        <v>2144</v>
      </c>
      <c r="B198" s="16" t="s">
        <v>3179</v>
      </c>
      <c r="C198" s="14" t="s">
        <v>994</v>
      </c>
      <c r="D198" s="16" t="s">
        <v>3182</v>
      </c>
      <c r="E198" s="16" t="s">
        <v>213</v>
      </c>
      <c r="F198" s="16" t="s">
        <v>2001</v>
      </c>
      <c r="G198" s="16" t="s">
        <v>3181</v>
      </c>
      <c r="H198" s="16" t="s">
        <v>3436</v>
      </c>
      <c r="I198" s="16" t="s">
        <v>3260</v>
      </c>
      <c r="J198" s="16" t="s">
        <v>3604</v>
      </c>
      <c r="K198" s="18" t="s">
        <v>3515</v>
      </c>
      <c r="L198" s="18" t="s">
        <v>3516</v>
      </c>
      <c r="M198" s="16" t="s">
        <v>66</v>
      </c>
      <c r="N198" s="16" t="s">
        <v>3016</v>
      </c>
      <c r="O198" s="18" t="s">
        <v>3516</v>
      </c>
      <c r="P198" s="16">
        <v>80</v>
      </c>
      <c r="Q198" s="16">
        <v>80</v>
      </c>
      <c r="R198" s="15">
        <v>1</v>
      </c>
      <c r="S198" s="14" t="s">
        <v>1007</v>
      </c>
      <c r="T198" s="14" t="str">
        <f>VLOOKUP(A198,'[1]BASE 16 GPR Y SIPeIP (2)'!$A$1:$R$1468,18,0)</f>
        <v>PGE</v>
      </c>
    </row>
    <row r="199" spans="1:20" ht="18" customHeight="1" x14ac:dyDescent="0.25">
      <c r="A199" t="s">
        <v>2144</v>
      </c>
      <c r="B199" s="16" t="s">
        <v>3179</v>
      </c>
      <c r="C199" s="14" t="s">
        <v>994</v>
      </c>
      <c r="D199" s="16" t="s">
        <v>3183</v>
      </c>
      <c r="E199" s="16" t="s">
        <v>213</v>
      </c>
      <c r="F199" s="16" t="s">
        <v>2001</v>
      </c>
      <c r="G199" s="16" t="s">
        <v>3181</v>
      </c>
      <c r="H199" s="16" t="s">
        <v>3436</v>
      </c>
      <c r="I199" s="16" t="s">
        <v>3260</v>
      </c>
      <c r="J199" s="16" t="s">
        <v>2036</v>
      </c>
      <c r="K199" s="18" t="s">
        <v>3515</v>
      </c>
      <c r="L199" s="18" t="s">
        <v>3516</v>
      </c>
      <c r="M199" s="16" t="s">
        <v>66</v>
      </c>
      <c r="N199" s="16" t="s">
        <v>3016</v>
      </c>
      <c r="O199" s="18" t="s">
        <v>3516</v>
      </c>
      <c r="P199" s="16">
        <v>80</v>
      </c>
      <c r="Q199" s="16">
        <v>80</v>
      </c>
      <c r="R199" s="15">
        <v>1</v>
      </c>
      <c r="S199" s="14" t="s">
        <v>1007</v>
      </c>
      <c r="T199" s="14" t="str">
        <f>VLOOKUP(A199,'[1]BASE 16 GPR Y SIPeIP (2)'!$A$1:$R$1468,18,0)</f>
        <v>PGE</v>
      </c>
    </row>
    <row r="200" spans="1:20" ht="18" customHeight="1" x14ac:dyDescent="0.25">
      <c r="A200" t="s">
        <v>2144</v>
      </c>
      <c r="B200" s="16" t="s">
        <v>3179</v>
      </c>
      <c r="C200" s="14" t="s">
        <v>994</v>
      </c>
      <c r="D200" s="16" t="s">
        <v>3184</v>
      </c>
      <c r="E200" s="16" t="s">
        <v>213</v>
      </c>
      <c r="F200" s="16" t="s">
        <v>2001</v>
      </c>
      <c r="G200" s="16" t="s">
        <v>3181</v>
      </c>
      <c r="H200" s="16" t="s">
        <v>3437</v>
      </c>
      <c r="I200" s="16" t="s">
        <v>3260</v>
      </c>
      <c r="J200" s="16" t="s">
        <v>2036</v>
      </c>
      <c r="K200" s="18" t="s">
        <v>3515</v>
      </c>
      <c r="L200" s="18" t="s">
        <v>3516</v>
      </c>
      <c r="M200" s="16" t="s">
        <v>66</v>
      </c>
      <c r="N200" s="16" t="s">
        <v>3016</v>
      </c>
      <c r="O200" s="18" t="s">
        <v>3516</v>
      </c>
      <c r="P200" s="16">
        <v>85</v>
      </c>
      <c r="Q200" s="16">
        <v>85</v>
      </c>
      <c r="R200" s="15">
        <v>1</v>
      </c>
      <c r="S200" s="14" t="s">
        <v>1007</v>
      </c>
      <c r="T200" s="14" t="str">
        <f>VLOOKUP(A200,'[1]BASE 16 GPR Y SIPeIP (2)'!$A$1:$R$1468,18,0)</f>
        <v>PGE</v>
      </c>
    </row>
    <row r="201" spans="1:20" ht="18" customHeight="1" x14ac:dyDescent="0.25">
      <c r="A201" t="s">
        <v>2146</v>
      </c>
      <c r="B201" s="16" t="s">
        <v>3185</v>
      </c>
      <c r="C201" s="14" t="s">
        <v>994</v>
      </c>
      <c r="D201" s="16" t="s">
        <v>3186</v>
      </c>
      <c r="E201" s="16" t="s">
        <v>213</v>
      </c>
      <c r="F201" s="16" t="s">
        <v>2001</v>
      </c>
      <c r="G201" s="16" t="s">
        <v>3181</v>
      </c>
      <c r="H201" s="16" t="s">
        <v>3438</v>
      </c>
      <c r="I201" s="16" t="s">
        <v>3260</v>
      </c>
      <c r="J201" s="16" t="s">
        <v>2036</v>
      </c>
      <c r="K201" s="18" t="s">
        <v>3515</v>
      </c>
      <c r="L201" s="18" t="s">
        <v>3516</v>
      </c>
      <c r="M201" s="16" t="s">
        <v>14</v>
      </c>
      <c r="N201" s="16" t="s">
        <v>3016</v>
      </c>
      <c r="O201" s="18" t="s">
        <v>3516</v>
      </c>
      <c r="P201" s="16">
        <v>50</v>
      </c>
      <c r="Q201" s="16">
        <v>50</v>
      </c>
      <c r="R201" s="15">
        <v>1</v>
      </c>
      <c r="S201" s="14" t="s">
        <v>1007</v>
      </c>
      <c r="T201" s="14" t="str">
        <f>VLOOKUP(A201,'[1]BASE 16 GPR Y SIPeIP (2)'!$A$1:$R$1468,18,0)</f>
        <v>PGE</v>
      </c>
    </row>
    <row r="202" spans="1:20" ht="18" customHeight="1" x14ac:dyDescent="0.25">
      <c r="A202" t="s">
        <v>2146</v>
      </c>
      <c r="B202" s="16" t="s">
        <v>3185</v>
      </c>
      <c r="C202" s="14" t="s">
        <v>994</v>
      </c>
      <c r="D202" s="16" t="s">
        <v>3187</v>
      </c>
      <c r="E202" s="16" t="s">
        <v>213</v>
      </c>
      <c r="F202" s="16" t="s">
        <v>2001</v>
      </c>
      <c r="G202" s="16" t="s">
        <v>3181</v>
      </c>
      <c r="H202" s="16" t="s">
        <v>3439</v>
      </c>
      <c r="I202" s="16" t="s">
        <v>3260</v>
      </c>
      <c r="J202" s="16" t="s">
        <v>2036</v>
      </c>
      <c r="K202" s="18" t="s">
        <v>3515</v>
      </c>
      <c r="L202" s="18" t="s">
        <v>3516</v>
      </c>
      <c r="M202" s="16" t="s">
        <v>14</v>
      </c>
      <c r="N202" s="16" t="s">
        <v>3016</v>
      </c>
      <c r="O202" s="18" t="s">
        <v>3516</v>
      </c>
      <c r="P202" s="16">
        <v>50</v>
      </c>
      <c r="Q202" s="16">
        <v>50</v>
      </c>
      <c r="R202" s="15">
        <v>1</v>
      </c>
      <c r="S202" s="14" t="s">
        <v>1007</v>
      </c>
      <c r="T202" s="14" t="str">
        <f>VLOOKUP(A202,'[1]BASE 16 GPR Y SIPeIP (2)'!$A$1:$R$1468,18,0)</f>
        <v>PGE</v>
      </c>
    </row>
    <row r="203" spans="1:20" ht="18" customHeight="1" x14ac:dyDescent="0.25">
      <c r="A203" t="s">
        <v>2146</v>
      </c>
      <c r="B203" s="16" t="s">
        <v>3185</v>
      </c>
      <c r="C203" s="14" t="s">
        <v>994</v>
      </c>
      <c r="D203" s="16" t="s">
        <v>3187</v>
      </c>
      <c r="E203" s="16" t="s">
        <v>213</v>
      </c>
      <c r="F203" s="16" t="s">
        <v>2001</v>
      </c>
      <c r="G203" s="16" t="s">
        <v>3181</v>
      </c>
      <c r="H203" s="16" t="s">
        <v>3440</v>
      </c>
      <c r="I203" s="16" t="s">
        <v>3260</v>
      </c>
      <c r="J203" s="16" t="s">
        <v>2036</v>
      </c>
      <c r="K203" s="18" t="s">
        <v>3515</v>
      </c>
      <c r="L203" s="18" t="s">
        <v>3516</v>
      </c>
      <c r="M203" s="16" t="s">
        <v>14</v>
      </c>
      <c r="N203" s="16" t="s">
        <v>3016</v>
      </c>
      <c r="O203" s="18" t="s">
        <v>3516</v>
      </c>
      <c r="P203" s="16">
        <v>50</v>
      </c>
      <c r="Q203" s="16">
        <v>50</v>
      </c>
      <c r="R203" s="15">
        <v>1</v>
      </c>
      <c r="S203" s="14" t="s">
        <v>1007</v>
      </c>
      <c r="T203" s="14" t="str">
        <f>VLOOKUP(A203,'[1]BASE 16 GPR Y SIPeIP (2)'!$A$1:$R$1468,18,0)</f>
        <v>PGE</v>
      </c>
    </row>
    <row r="204" spans="1:20" ht="18" customHeight="1" x14ac:dyDescent="0.25">
      <c r="A204" t="s">
        <v>921</v>
      </c>
      <c r="B204" s="16" t="s">
        <v>1979</v>
      </c>
      <c r="C204" s="14" t="s">
        <v>994</v>
      </c>
      <c r="D204" s="16" t="s">
        <v>3188</v>
      </c>
      <c r="E204" s="16" t="s">
        <v>140</v>
      </c>
      <c r="F204" s="16" t="s">
        <v>1999</v>
      </c>
      <c r="G204" s="16" t="s">
        <v>3189</v>
      </c>
      <c r="H204" s="16" t="s">
        <v>2024</v>
      </c>
      <c r="I204" s="16" t="s">
        <v>3265</v>
      </c>
      <c r="J204" s="16" t="s">
        <v>2038</v>
      </c>
      <c r="K204" s="18" t="s">
        <v>3515</v>
      </c>
      <c r="L204" s="18" t="s">
        <v>3516</v>
      </c>
      <c r="M204" s="16" t="s">
        <v>66</v>
      </c>
      <c r="N204" s="16" t="s">
        <v>15</v>
      </c>
      <c r="O204" s="18" t="s">
        <v>3516</v>
      </c>
      <c r="P204" s="16">
        <v>0.25</v>
      </c>
      <c r="Q204" s="16">
        <v>0.33</v>
      </c>
      <c r="R204" s="15">
        <v>1.32</v>
      </c>
      <c r="S204" s="14" t="s">
        <v>1007</v>
      </c>
      <c r="T204" s="14" t="str">
        <f>VLOOKUP(A204,'[1]BASE 16 GPR Y SIPeIP (2)'!$A$1:$R$1468,18,0)</f>
        <v>PGE</v>
      </c>
    </row>
    <row r="205" spans="1:20" ht="18" customHeight="1" x14ac:dyDescent="0.25">
      <c r="A205" t="s">
        <v>921</v>
      </c>
      <c r="B205" s="16" t="s">
        <v>1979</v>
      </c>
      <c r="C205" s="14" t="s">
        <v>994</v>
      </c>
      <c r="D205" s="16" t="s">
        <v>3190</v>
      </c>
      <c r="E205" s="16" t="s">
        <v>140</v>
      </c>
      <c r="F205" s="16" t="s">
        <v>1999</v>
      </c>
      <c r="G205" s="16" t="s">
        <v>3189</v>
      </c>
      <c r="H205" s="16" t="s">
        <v>2023</v>
      </c>
      <c r="I205" s="16" t="s">
        <v>3017</v>
      </c>
      <c r="J205" s="16" t="s">
        <v>2038</v>
      </c>
      <c r="K205" s="18" t="s">
        <v>3605</v>
      </c>
      <c r="L205" s="18" t="s">
        <v>3516</v>
      </c>
      <c r="M205" s="16" t="s">
        <v>14</v>
      </c>
      <c r="N205" s="16" t="s">
        <v>15</v>
      </c>
      <c r="O205" s="18" t="s">
        <v>3516</v>
      </c>
      <c r="P205" s="16">
        <v>0.94</v>
      </c>
      <c r="Q205" s="16">
        <v>0.88</v>
      </c>
      <c r="R205" s="15">
        <v>0.93617021276595747</v>
      </c>
      <c r="S205" s="14" t="s">
        <v>1009</v>
      </c>
      <c r="T205" s="14" t="str">
        <f>VLOOKUP(A205,'[1]BASE 16 GPR Y SIPeIP (2)'!$A$1:$R$1468,18,0)</f>
        <v>PGE</v>
      </c>
    </row>
    <row r="206" spans="1:20" ht="18" customHeight="1" x14ac:dyDescent="0.25">
      <c r="A206" t="s">
        <v>2148</v>
      </c>
      <c r="B206" s="16" t="s">
        <v>3191</v>
      </c>
      <c r="C206" s="14" t="s">
        <v>994</v>
      </c>
      <c r="D206" s="16" t="s">
        <v>3192</v>
      </c>
      <c r="E206" s="16" t="s">
        <v>202</v>
      </c>
      <c r="F206" s="16" t="s">
        <v>3193</v>
      </c>
      <c r="G206" s="16" t="s">
        <v>2005</v>
      </c>
      <c r="H206" s="16" t="s">
        <v>3441</v>
      </c>
      <c r="I206" s="16" t="s">
        <v>3265</v>
      </c>
      <c r="J206" s="16" t="s">
        <v>2035</v>
      </c>
      <c r="K206" s="18" t="s">
        <v>3515</v>
      </c>
      <c r="L206" s="18" t="s">
        <v>3516</v>
      </c>
      <c r="M206" s="16" t="s">
        <v>66</v>
      </c>
      <c r="N206" s="16" t="s">
        <v>3016</v>
      </c>
      <c r="O206" s="18" t="s">
        <v>3516</v>
      </c>
      <c r="P206" s="16">
        <v>46</v>
      </c>
      <c r="Q206" s="16">
        <v>46</v>
      </c>
      <c r="R206" s="15">
        <v>1</v>
      </c>
      <c r="S206" s="14" t="s">
        <v>1007</v>
      </c>
      <c r="T206" s="14" t="str">
        <f>VLOOKUP(A206,'[1]BASE 16 GPR Y SIPeIP (2)'!$A$1:$R$1468,18,0)</f>
        <v>PGE</v>
      </c>
    </row>
    <row r="207" spans="1:20" ht="18" customHeight="1" x14ac:dyDescent="0.25">
      <c r="A207" t="s">
        <v>2148</v>
      </c>
      <c r="B207" s="16" t="s">
        <v>3191</v>
      </c>
      <c r="C207" s="14" t="s">
        <v>994</v>
      </c>
      <c r="D207" s="16" t="s">
        <v>3194</v>
      </c>
      <c r="E207" s="16" t="s">
        <v>202</v>
      </c>
      <c r="F207" s="16" t="s">
        <v>3193</v>
      </c>
      <c r="G207" s="16" t="s">
        <v>2005</v>
      </c>
      <c r="H207" s="16" t="s">
        <v>3442</v>
      </c>
      <c r="I207" s="16" t="s">
        <v>3265</v>
      </c>
      <c r="J207" s="16" t="s">
        <v>2038</v>
      </c>
      <c r="K207" s="18" t="s">
        <v>3515</v>
      </c>
      <c r="L207" s="18" t="s">
        <v>3516</v>
      </c>
      <c r="M207" s="16" t="s">
        <v>66</v>
      </c>
      <c r="N207" s="16" t="s">
        <v>3016</v>
      </c>
      <c r="O207" s="18" t="s">
        <v>3516</v>
      </c>
      <c r="P207" s="16">
        <v>100</v>
      </c>
      <c r="Q207" s="16">
        <v>100</v>
      </c>
      <c r="R207" s="15">
        <v>1</v>
      </c>
      <c r="S207" s="14" t="s">
        <v>1007</v>
      </c>
      <c r="T207" s="14" t="str">
        <f>VLOOKUP(A207,'[1]BASE 16 GPR Y SIPeIP (2)'!$A$1:$R$1468,18,0)</f>
        <v>PGE</v>
      </c>
    </row>
    <row r="208" spans="1:20" ht="18" customHeight="1" x14ac:dyDescent="0.25">
      <c r="A208" t="s">
        <v>2148</v>
      </c>
      <c r="B208" s="16" t="s">
        <v>3191</v>
      </c>
      <c r="C208" s="14" t="s">
        <v>994</v>
      </c>
      <c r="D208" s="16" t="s">
        <v>3194</v>
      </c>
      <c r="E208" s="16" t="s">
        <v>202</v>
      </c>
      <c r="F208" s="16" t="s">
        <v>3193</v>
      </c>
      <c r="G208" s="16" t="s">
        <v>2005</v>
      </c>
      <c r="H208" s="16" t="s">
        <v>3443</v>
      </c>
      <c r="I208" s="16" t="s">
        <v>3017</v>
      </c>
      <c r="J208" s="16" t="s">
        <v>2038</v>
      </c>
      <c r="K208" s="18" t="s">
        <v>3515</v>
      </c>
      <c r="L208" s="18" t="s">
        <v>3516</v>
      </c>
      <c r="M208" s="16" t="s">
        <v>14</v>
      </c>
      <c r="N208" s="16" t="s">
        <v>3016</v>
      </c>
      <c r="O208" s="18" t="s">
        <v>3516</v>
      </c>
      <c r="P208" s="16">
        <v>85</v>
      </c>
      <c r="Q208" s="16">
        <v>100</v>
      </c>
      <c r="R208" s="15">
        <v>1.1764705882352942</v>
      </c>
      <c r="S208" s="14" t="s">
        <v>1010</v>
      </c>
      <c r="T208" s="14" t="str">
        <f>VLOOKUP(A208,'[1]BASE 16 GPR Y SIPeIP (2)'!$A$1:$R$1468,18,0)</f>
        <v>PGE</v>
      </c>
    </row>
    <row r="209" spans="1:20" ht="18" customHeight="1" x14ac:dyDescent="0.25">
      <c r="A209" t="s">
        <v>2148</v>
      </c>
      <c r="B209" s="16" t="s">
        <v>3191</v>
      </c>
      <c r="C209" s="14" t="s">
        <v>994</v>
      </c>
      <c r="D209" s="16" t="s">
        <v>3194</v>
      </c>
      <c r="E209" s="16" t="s">
        <v>202</v>
      </c>
      <c r="F209" s="16" t="s">
        <v>3193</v>
      </c>
      <c r="G209" s="16" t="s">
        <v>2005</v>
      </c>
      <c r="H209" s="16" t="s">
        <v>3444</v>
      </c>
      <c r="I209" s="16" t="s">
        <v>3017</v>
      </c>
      <c r="J209" s="16" t="s">
        <v>2038</v>
      </c>
      <c r="K209" s="18" t="s">
        <v>3515</v>
      </c>
      <c r="L209" s="18" t="s">
        <v>3516</v>
      </c>
      <c r="M209" s="16" t="s">
        <v>14</v>
      </c>
      <c r="N209" s="16" t="s">
        <v>3016</v>
      </c>
      <c r="O209" s="18" t="s">
        <v>3516</v>
      </c>
      <c r="P209" s="16">
        <v>85</v>
      </c>
      <c r="Q209" s="16">
        <v>100</v>
      </c>
      <c r="R209" s="15">
        <v>1.1764705882352942</v>
      </c>
      <c r="S209" s="14" t="s">
        <v>1010</v>
      </c>
      <c r="T209" s="14" t="str">
        <f>VLOOKUP(A209,'[1]BASE 16 GPR Y SIPeIP (2)'!$A$1:$R$1468,18,0)</f>
        <v>PGE</v>
      </c>
    </row>
    <row r="210" spans="1:20" ht="18" customHeight="1" x14ac:dyDescent="0.25">
      <c r="A210" t="s">
        <v>978</v>
      </c>
      <c r="B210" s="16" t="s">
        <v>1980</v>
      </c>
      <c r="C210" s="14" t="s">
        <v>994</v>
      </c>
      <c r="D210" s="16" t="s">
        <v>1990</v>
      </c>
      <c r="E210" s="16" t="s">
        <v>202</v>
      </c>
      <c r="F210" s="16" t="s">
        <v>3195</v>
      </c>
      <c r="G210" s="16" t="s">
        <v>3166</v>
      </c>
      <c r="H210" s="16" t="s">
        <v>2027</v>
      </c>
      <c r="I210" s="16" t="s">
        <v>3260</v>
      </c>
      <c r="J210" s="16" t="s">
        <v>2036</v>
      </c>
      <c r="K210" s="18" t="s">
        <v>3515</v>
      </c>
      <c r="L210" s="18" t="s">
        <v>3516</v>
      </c>
      <c r="M210" s="16" t="s">
        <v>66</v>
      </c>
      <c r="N210" s="16" t="s">
        <v>15</v>
      </c>
      <c r="O210" s="18" t="s">
        <v>3516</v>
      </c>
      <c r="P210" s="16">
        <v>2.5000000000000001E-2</v>
      </c>
      <c r="Q210" s="16">
        <v>2.5000000000000001E-2</v>
      </c>
      <c r="R210" s="15">
        <v>1</v>
      </c>
      <c r="S210" s="14" t="s">
        <v>1007</v>
      </c>
      <c r="T210" s="14" t="str">
        <f>VLOOKUP(A210,'[1]BASE 16 GPR Y SIPeIP (2)'!$A$1:$R$1468,18,0)</f>
        <v>PGE</v>
      </c>
    </row>
    <row r="211" spans="1:20" ht="18" customHeight="1" x14ac:dyDescent="0.25">
      <c r="A211" t="s">
        <v>978</v>
      </c>
      <c r="B211" s="16" t="s">
        <v>1980</v>
      </c>
      <c r="C211" s="14" t="s">
        <v>994</v>
      </c>
      <c r="D211" s="16" t="s">
        <v>1989</v>
      </c>
      <c r="E211" s="16" t="s">
        <v>207</v>
      </c>
      <c r="F211" s="16" t="s">
        <v>3196</v>
      </c>
      <c r="G211" s="16" t="s">
        <v>3141</v>
      </c>
      <c r="H211" s="16" t="s">
        <v>2026</v>
      </c>
      <c r="I211" s="16" t="s">
        <v>3260</v>
      </c>
      <c r="J211" s="16" t="s">
        <v>2036</v>
      </c>
      <c r="K211" s="18" t="s">
        <v>3515</v>
      </c>
      <c r="L211" s="18" t="s">
        <v>3516</v>
      </c>
      <c r="M211" s="16" t="s">
        <v>14</v>
      </c>
      <c r="N211" s="16" t="s">
        <v>15</v>
      </c>
      <c r="O211" s="18" t="s">
        <v>3516</v>
      </c>
      <c r="P211" s="16">
        <v>0.95</v>
      </c>
      <c r="Q211" s="16">
        <v>0.95</v>
      </c>
      <c r="R211" s="15">
        <v>1</v>
      </c>
      <c r="S211" s="14" t="s">
        <v>1007</v>
      </c>
      <c r="T211" s="14" t="str">
        <f>VLOOKUP(A211,'[1]BASE 16 GPR Y SIPeIP (2)'!$A$1:$R$1468,18,0)</f>
        <v>PGE</v>
      </c>
    </row>
    <row r="212" spans="1:20" ht="18" customHeight="1" x14ac:dyDescent="0.25">
      <c r="A212" t="s">
        <v>978</v>
      </c>
      <c r="B212" s="16" t="s">
        <v>1980</v>
      </c>
      <c r="C212" s="14" t="s">
        <v>994</v>
      </c>
      <c r="D212" s="16" t="s">
        <v>1989</v>
      </c>
      <c r="E212" s="16" t="s">
        <v>207</v>
      </c>
      <c r="F212" s="16" t="s">
        <v>3196</v>
      </c>
      <c r="G212" s="16" t="s">
        <v>3141</v>
      </c>
      <c r="H212" s="16" t="s">
        <v>2025</v>
      </c>
      <c r="I212" s="16" t="s">
        <v>3260</v>
      </c>
      <c r="J212" s="16" t="s">
        <v>2036</v>
      </c>
      <c r="K212" s="18" t="s">
        <v>3515</v>
      </c>
      <c r="L212" s="18" t="s">
        <v>3516</v>
      </c>
      <c r="M212" s="16" t="s">
        <v>14</v>
      </c>
      <c r="N212" s="16" t="s">
        <v>15</v>
      </c>
      <c r="O212" s="18" t="s">
        <v>3516</v>
      </c>
      <c r="P212" s="16">
        <v>0.95</v>
      </c>
      <c r="Q212" s="16">
        <v>0.95</v>
      </c>
      <c r="R212" s="15">
        <v>1</v>
      </c>
      <c r="S212" s="14" t="s">
        <v>1007</v>
      </c>
      <c r="T212" s="14" t="str">
        <f>VLOOKUP(A212,'[1]BASE 16 GPR Y SIPeIP (2)'!$A$1:$R$1468,18,0)</f>
        <v>PGE</v>
      </c>
    </row>
    <row r="213" spans="1:20" ht="18" customHeight="1" x14ac:dyDescent="0.25">
      <c r="A213" t="s">
        <v>2152</v>
      </c>
      <c r="B213" s="16" t="s">
        <v>3198</v>
      </c>
      <c r="C213" s="14" t="s">
        <v>994</v>
      </c>
      <c r="D213" s="16" t="s">
        <v>3199</v>
      </c>
      <c r="E213" s="16" t="s">
        <v>207</v>
      </c>
      <c r="F213" s="16" t="s">
        <v>3200</v>
      </c>
      <c r="G213" s="16" t="s">
        <v>3141</v>
      </c>
      <c r="H213" s="16" t="s">
        <v>3445</v>
      </c>
      <c r="I213" s="16" t="s">
        <v>3017</v>
      </c>
      <c r="J213" s="16" t="s">
        <v>3573</v>
      </c>
      <c r="K213" s="18" t="s">
        <v>3515</v>
      </c>
      <c r="L213" s="18" t="s">
        <v>3516</v>
      </c>
      <c r="M213" s="16" t="s">
        <v>14</v>
      </c>
      <c r="N213" s="16" t="s">
        <v>3016</v>
      </c>
      <c r="O213" s="18" t="s">
        <v>3516</v>
      </c>
      <c r="P213" s="16">
        <v>100</v>
      </c>
      <c r="Q213" s="16">
        <v>100</v>
      </c>
      <c r="R213" s="15">
        <v>1</v>
      </c>
      <c r="S213" s="14" t="s">
        <v>1007</v>
      </c>
      <c r="T213" s="14" t="str">
        <f>VLOOKUP(A213,'[1]BASE 16 GPR Y SIPeIP (2)'!$A$1:$R$1468,18,0)</f>
        <v>PGE</v>
      </c>
    </row>
    <row r="214" spans="1:20" ht="18" customHeight="1" x14ac:dyDescent="0.25">
      <c r="A214" t="s">
        <v>2152</v>
      </c>
      <c r="B214" s="16" t="s">
        <v>3198</v>
      </c>
      <c r="C214" s="14" t="s">
        <v>994</v>
      </c>
      <c r="D214" s="16" t="s">
        <v>3199</v>
      </c>
      <c r="E214" s="16" t="s">
        <v>207</v>
      </c>
      <c r="F214" s="16" t="s">
        <v>3200</v>
      </c>
      <c r="G214" s="16" t="s">
        <v>3141</v>
      </c>
      <c r="H214" s="16" t="s">
        <v>3446</v>
      </c>
      <c r="I214" s="16" t="s">
        <v>3017</v>
      </c>
      <c r="J214" s="16" t="s">
        <v>3573</v>
      </c>
      <c r="K214" s="18" t="s">
        <v>3515</v>
      </c>
      <c r="L214" s="18" t="s">
        <v>3516</v>
      </c>
      <c r="M214" s="16" t="s">
        <v>14</v>
      </c>
      <c r="N214" s="16" t="s">
        <v>3016</v>
      </c>
      <c r="O214" s="18" t="s">
        <v>3516</v>
      </c>
      <c r="P214" s="16">
        <v>100</v>
      </c>
      <c r="Q214" s="16">
        <v>100</v>
      </c>
      <c r="R214" s="15">
        <v>1</v>
      </c>
      <c r="S214" s="14" t="s">
        <v>1007</v>
      </c>
      <c r="T214" s="14" t="str">
        <f>VLOOKUP(A214,'[1]BASE 16 GPR Y SIPeIP (2)'!$A$1:$R$1468,18,0)</f>
        <v>PGE</v>
      </c>
    </row>
    <row r="215" spans="1:20" ht="18" customHeight="1" x14ac:dyDescent="0.25">
      <c r="A215" t="s">
        <v>2152</v>
      </c>
      <c r="B215" s="16" t="s">
        <v>3198</v>
      </c>
      <c r="C215" s="14" t="s">
        <v>994</v>
      </c>
      <c r="D215" s="16" t="s">
        <v>3201</v>
      </c>
      <c r="E215" s="16" t="s">
        <v>207</v>
      </c>
      <c r="F215" s="16" t="s">
        <v>3196</v>
      </c>
      <c r="G215" s="16" t="s">
        <v>3141</v>
      </c>
      <c r="H215" s="16" t="s">
        <v>3447</v>
      </c>
      <c r="I215" s="16" t="s">
        <v>3017</v>
      </c>
      <c r="J215" s="16" t="s">
        <v>3573</v>
      </c>
      <c r="K215" s="18" t="s">
        <v>3515</v>
      </c>
      <c r="L215" s="18" t="s">
        <v>3516</v>
      </c>
      <c r="M215" s="16" t="s">
        <v>14</v>
      </c>
      <c r="N215" s="16" t="s">
        <v>3016</v>
      </c>
      <c r="O215" s="18" t="s">
        <v>3516</v>
      </c>
      <c r="P215" s="16">
        <v>100</v>
      </c>
      <c r="Q215" s="16">
        <v>100</v>
      </c>
      <c r="R215" s="15">
        <v>1</v>
      </c>
      <c r="S215" s="14" t="s">
        <v>1007</v>
      </c>
      <c r="T215" s="14" t="str">
        <f>VLOOKUP(A215,'[1]BASE 16 GPR Y SIPeIP (2)'!$A$1:$R$1468,18,0)</f>
        <v>PGE</v>
      </c>
    </row>
    <row r="216" spans="1:20" ht="18" customHeight="1" x14ac:dyDescent="0.25">
      <c r="A216" t="s">
        <v>2152</v>
      </c>
      <c r="B216" s="16" t="s">
        <v>3198</v>
      </c>
      <c r="C216" s="14" t="s">
        <v>994</v>
      </c>
      <c r="D216" s="16" t="s">
        <v>3201</v>
      </c>
      <c r="E216" s="16" t="s">
        <v>207</v>
      </c>
      <c r="F216" s="16" t="s">
        <v>3196</v>
      </c>
      <c r="G216" s="16" t="s">
        <v>3141</v>
      </c>
      <c r="H216" s="16" t="s">
        <v>3448</v>
      </c>
      <c r="I216" s="16" t="s">
        <v>3017</v>
      </c>
      <c r="J216" s="16" t="s">
        <v>3573</v>
      </c>
      <c r="K216" s="18" t="s">
        <v>3515</v>
      </c>
      <c r="L216" s="18" t="s">
        <v>3516</v>
      </c>
      <c r="M216" s="16" t="s">
        <v>14</v>
      </c>
      <c r="N216" s="16" t="s">
        <v>3016</v>
      </c>
      <c r="O216" s="18" t="s">
        <v>3516</v>
      </c>
      <c r="P216" s="16">
        <v>100</v>
      </c>
      <c r="Q216" s="16">
        <v>100</v>
      </c>
      <c r="R216" s="15">
        <v>1</v>
      </c>
      <c r="S216" s="14" t="s">
        <v>1007</v>
      </c>
      <c r="T216" s="14" t="str">
        <f>VLOOKUP(A216,'[1]BASE 16 GPR Y SIPeIP (2)'!$A$1:$R$1468,18,0)</f>
        <v>PGE</v>
      </c>
    </row>
    <row r="217" spans="1:20" ht="18" customHeight="1" x14ac:dyDescent="0.25">
      <c r="A217" t="s">
        <v>2152</v>
      </c>
      <c r="B217" s="16" t="s">
        <v>3198</v>
      </c>
      <c r="C217" s="14" t="s">
        <v>994</v>
      </c>
      <c r="D217" s="16" t="s">
        <v>3202</v>
      </c>
      <c r="E217" s="16" t="s">
        <v>202</v>
      </c>
      <c r="F217" s="16" t="s">
        <v>3165</v>
      </c>
      <c r="G217" s="16" t="s">
        <v>3141</v>
      </c>
      <c r="H217" s="16" t="s">
        <v>3449</v>
      </c>
      <c r="I217" s="16" t="s">
        <v>3017</v>
      </c>
      <c r="J217" s="16" t="s">
        <v>3573</v>
      </c>
      <c r="K217" s="18" t="s">
        <v>3515</v>
      </c>
      <c r="L217" s="18" t="s">
        <v>3516</v>
      </c>
      <c r="M217" s="16" t="s">
        <v>14</v>
      </c>
      <c r="N217" s="16" t="s">
        <v>3016</v>
      </c>
      <c r="O217" s="18" t="s">
        <v>3516</v>
      </c>
      <c r="P217" s="16">
        <v>100</v>
      </c>
      <c r="Q217" s="16">
        <v>100</v>
      </c>
      <c r="R217" s="15">
        <v>1</v>
      </c>
      <c r="S217" s="14" t="s">
        <v>1007</v>
      </c>
      <c r="T217" s="14" t="str">
        <f>VLOOKUP(A217,'[1]BASE 16 GPR Y SIPeIP (2)'!$A$1:$R$1468,18,0)</f>
        <v>PGE</v>
      </c>
    </row>
    <row r="218" spans="1:20" ht="18" customHeight="1" x14ac:dyDescent="0.25">
      <c r="A218" t="s">
        <v>2152</v>
      </c>
      <c r="B218" s="16" t="s">
        <v>3198</v>
      </c>
      <c r="C218" s="14" t="s">
        <v>994</v>
      </c>
      <c r="D218" s="16" t="s">
        <v>3202</v>
      </c>
      <c r="E218" s="16" t="s">
        <v>202</v>
      </c>
      <c r="F218" s="16" t="s">
        <v>3165</v>
      </c>
      <c r="G218" s="16" t="s">
        <v>3141</v>
      </c>
      <c r="H218" s="16" t="s">
        <v>3450</v>
      </c>
      <c r="I218" s="16" t="s">
        <v>3017</v>
      </c>
      <c r="J218" s="16" t="s">
        <v>3573</v>
      </c>
      <c r="K218" s="18" t="s">
        <v>3515</v>
      </c>
      <c r="L218" s="18" t="s">
        <v>3516</v>
      </c>
      <c r="M218" s="16" t="s">
        <v>14</v>
      </c>
      <c r="N218" s="16" t="s">
        <v>3016</v>
      </c>
      <c r="O218" s="18" t="s">
        <v>3516</v>
      </c>
      <c r="P218" s="16">
        <v>100</v>
      </c>
      <c r="Q218" s="16">
        <v>100</v>
      </c>
      <c r="R218" s="15">
        <v>1</v>
      </c>
      <c r="S218" s="14" t="s">
        <v>1007</v>
      </c>
      <c r="T218" s="14" t="str">
        <f>VLOOKUP(A218,'[1]BASE 16 GPR Y SIPeIP (2)'!$A$1:$R$1468,18,0)</f>
        <v>PGE</v>
      </c>
    </row>
    <row r="219" spans="1:20" ht="18" customHeight="1" x14ac:dyDescent="0.25">
      <c r="A219" t="s">
        <v>2152</v>
      </c>
      <c r="B219" s="16" t="s">
        <v>3198</v>
      </c>
      <c r="C219" s="14" t="s">
        <v>994</v>
      </c>
      <c r="D219" s="16" t="s">
        <v>3202</v>
      </c>
      <c r="E219" s="16" t="s">
        <v>202</v>
      </c>
      <c r="F219" s="16" t="s">
        <v>3165</v>
      </c>
      <c r="G219" s="16" t="s">
        <v>3141</v>
      </c>
      <c r="H219" s="16" t="s">
        <v>3451</v>
      </c>
      <c r="I219" s="16" t="s">
        <v>3017</v>
      </c>
      <c r="J219" s="16" t="s">
        <v>3573</v>
      </c>
      <c r="K219" s="18" t="s">
        <v>3515</v>
      </c>
      <c r="L219" s="18" t="s">
        <v>3516</v>
      </c>
      <c r="M219" s="16" t="s">
        <v>14</v>
      </c>
      <c r="N219" s="16" t="s">
        <v>3016</v>
      </c>
      <c r="O219" s="18" t="s">
        <v>3516</v>
      </c>
      <c r="P219" s="16">
        <v>100</v>
      </c>
      <c r="Q219" s="16">
        <v>100</v>
      </c>
      <c r="R219" s="15">
        <v>1</v>
      </c>
      <c r="S219" s="14" t="s">
        <v>1007</v>
      </c>
      <c r="T219" s="14" t="str">
        <f>VLOOKUP(A219,'[1]BASE 16 GPR Y SIPeIP (2)'!$A$1:$R$1468,18,0)</f>
        <v>PGE</v>
      </c>
    </row>
    <row r="220" spans="1:20" ht="18" customHeight="1" x14ac:dyDescent="0.25">
      <c r="A220" t="s">
        <v>2154</v>
      </c>
      <c r="B220" s="16" t="s">
        <v>3203</v>
      </c>
      <c r="C220" s="14" t="s">
        <v>994</v>
      </c>
      <c r="D220" s="16" t="s">
        <v>3204</v>
      </c>
      <c r="E220" s="16" t="s">
        <v>213</v>
      </c>
      <c r="F220" s="16" t="s">
        <v>2001</v>
      </c>
      <c r="G220" s="16" t="s">
        <v>3038</v>
      </c>
      <c r="H220" s="16" t="s">
        <v>3452</v>
      </c>
      <c r="I220" s="16" t="s">
        <v>3017</v>
      </c>
      <c r="J220" s="16" t="s">
        <v>2038</v>
      </c>
      <c r="K220" s="18" t="s">
        <v>3606</v>
      </c>
      <c r="L220" s="18" t="s">
        <v>3516</v>
      </c>
      <c r="M220" s="16" t="s">
        <v>14</v>
      </c>
      <c r="N220" s="16" t="s">
        <v>3016</v>
      </c>
      <c r="O220" s="18" t="s">
        <v>3516</v>
      </c>
      <c r="P220" s="16">
        <v>89</v>
      </c>
      <c r="Q220" s="16">
        <v>97.17</v>
      </c>
      <c r="R220" s="15">
        <v>1.0917977528089888</v>
      </c>
      <c r="S220" s="14" t="s">
        <v>1009</v>
      </c>
      <c r="T220" s="14" t="str">
        <f>VLOOKUP(A220,'[1]BASE 16 GPR Y SIPeIP (2)'!$A$1:$R$1468,18,0)</f>
        <v>PGE</v>
      </c>
    </row>
    <row r="221" spans="1:20" ht="18" customHeight="1" x14ac:dyDescent="0.25">
      <c r="A221" t="s">
        <v>2161</v>
      </c>
      <c r="B221" s="16" t="s">
        <v>2206</v>
      </c>
      <c r="C221" s="14" t="s">
        <v>994</v>
      </c>
      <c r="D221" s="16" t="s">
        <v>3205</v>
      </c>
      <c r="E221" s="16" t="s">
        <v>202</v>
      </c>
      <c r="F221" s="16" t="s">
        <v>3113</v>
      </c>
      <c r="G221" s="16" t="s">
        <v>3206</v>
      </c>
      <c r="H221" s="16" t="s">
        <v>3453</v>
      </c>
      <c r="I221" s="16" t="s">
        <v>3265</v>
      </c>
      <c r="J221" s="16" t="s">
        <v>2038</v>
      </c>
      <c r="K221" s="18" t="s">
        <v>3515</v>
      </c>
      <c r="L221" s="18" t="s">
        <v>3516</v>
      </c>
      <c r="M221" s="16" t="s">
        <v>66</v>
      </c>
      <c r="N221" s="16" t="s">
        <v>3016</v>
      </c>
      <c r="O221" s="18" t="s">
        <v>3516</v>
      </c>
      <c r="P221" s="16">
        <v>40</v>
      </c>
      <c r="Q221" s="16">
        <v>40</v>
      </c>
      <c r="R221" s="15">
        <v>1</v>
      </c>
      <c r="S221" s="14" t="s">
        <v>1007</v>
      </c>
      <c r="T221" s="14" t="str">
        <f>VLOOKUP(A221,'[1]BASE 16 GPR Y SIPeIP (2)'!$A$1:$R$1468,18,0)</f>
        <v>PGE</v>
      </c>
    </row>
    <row r="222" spans="1:20" ht="18" customHeight="1" x14ac:dyDescent="0.25">
      <c r="A222" t="s">
        <v>2161</v>
      </c>
      <c r="B222" s="16" t="s">
        <v>2206</v>
      </c>
      <c r="C222" s="14" t="s">
        <v>994</v>
      </c>
      <c r="D222" s="16" t="s">
        <v>3207</v>
      </c>
      <c r="E222" s="16" t="s">
        <v>202</v>
      </c>
      <c r="F222" s="16" t="s">
        <v>3165</v>
      </c>
      <c r="G222" s="16" t="s">
        <v>3208</v>
      </c>
      <c r="H222" s="16" t="s">
        <v>3454</v>
      </c>
      <c r="I222" s="16" t="s">
        <v>26</v>
      </c>
      <c r="J222" s="16" t="s">
        <v>2038</v>
      </c>
      <c r="K222" s="18" t="s">
        <v>3515</v>
      </c>
      <c r="L222" s="18" t="s">
        <v>3516</v>
      </c>
      <c r="M222" s="16" t="s">
        <v>66</v>
      </c>
      <c r="N222" s="16" t="s">
        <v>3016</v>
      </c>
      <c r="O222" s="18" t="s">
        <v>3516</v>
      </c>
      <c r="P222" s="16">
        <v>90</v>
      </c>
      <c r="Q222" s="16">
        <v>90</v>
      </c>
      <c r="R222" s="15">
        <v>1</v>
      </c>
      <c r="S222" s="14" t="s">
        <v>1007</v>
      </c>
      <c r="T222" s="14" t="str">
        <f>VLOOKUP(A222,'[1]BASE 16 GPR Y SIPeIP (2)'!$A$1:$R$1468,18,0)</f>
        <v>PGE</v>
      </c>
    </row>
    <row r="223" spans="1:20" ht="18" customHeight="1" x14ac:dyDescent="0.25">
      <c r="A223" t="s">
        <v>2162</v>
      </c>
      <c r="B223" s="16" t="s">
        <v>3209</v>
      </c>
      <c r="C223" s="14" t="s">
        <v>994</v>
      </c>
      <c r="D223" s="16" t="s">
        <v>3210</v>
      </c>
      <c r="E223" s="16" t="s">
        <v>57</v>
      </c>
      <c r="F223" s="16" t="s">
        <v>3211</v>
      </c>
      <c r="G223" s="16" t="s">
        <v>3141</v>
      </c>
      <c r="H223" s="16" t="s">
        <v>3455</v>
      </c>
      <c r="I223" s="16" t="s">
        <v>3265</v>
      </c>
      <c r="J223" s="16" t="s">
        <v>3573</v>
      </c>
      <c r="K223" s="18" t="s">
        <v>3607</v>
      </c>
      <c r="L223" s="18" t="s">
        <v>3516</v>
      </c>
      <c r="M223" s="16" t="s">
        <v>66</v>
      </c>
      <c r="N223" s="16" t="s">
        <v>3016</v>
      </c>
      <c r="O223" s="18" t="s">
        <v>3516</v>
      </c>
      <c r="P223" s="16">
        <v>30</v>
      </c>
      <c r="Q223" s="16">
        <v>30</v>
      </c>
      <c r="R223" s="15">
        <v>1</v>
      </c>
      <c r="S223" s="14" t="s">
        <v>1007</v>
      </c>
      <c r="T223" s="14" t="str">
        <f>VLOOKUP(A223,'[1]BASE 16 GPR Y SIPeIP (2)'!$A$1:$R$1468,18,0)</f>
        <v>PGE</v>
      </c>
    </row>
    <row r="224" spans="1:20" ht="18" customHeight="1" x14ac:dyDescent="0.25">
      <c r="A224" t="s">
        <v>2162</v>
      </c>
      <c r="B224" s="16" t="s">
        <v>3209</v>
      </c>
      <c r="C224" s="14" t="s">
        <v>994</v>
      </c>
      <c r="D224" s="16" t="s">
        <v>3210</v>
      </c>
      <c r="E224" s="16" t="s">
        <v>57</v>
      </c>
      <c r="F224" s="16" t="s">
        <v>3211</v>
      </c>
      <c r="G224" s="16" t="s">
        <v>3141</v>
      </c>
      <c r="H224" s="16" t="s">
        <v>3456</v>
      </c>
      <c r="I224" s="16" t="s">
        <v>26</v>
      </c>
      <c r="J224" s="16" t="s">
        <v>3573</v>
      </c>
      <c r="K224" s="18" t="s">
        <v>3608</v>
      </c>
      <c r="L224" s="18" t="s">
        <v>3516</v>
      </c>
      <c r="M224" s="16" t="s">
        <v>66</v>
      </c>
      <c r="N224" s="16" t="s">
        <v>3016</v>
      </c>
      <c r="O224" s="18" t="s">
        <v>3516</v>
      </c>
      <c r="P224" s="16">
        <v>30</v>
      </c>
      <c r="Q224" s="16">
        <v>30</v>
      </c>
      <c r="R224" s="15">
        <v>1</v>
      </c>
      <c r="S224" s="14" t="s">
        <v>1007</v>
      </c>
      <c r="T224" s="14" t="str">
        <f>VLOOKUP(A224,'[1]BASE 16 GPR Y SIPeIP (2)'!$A$1:$R$1468,18,0)</f>
        <v>PGE</v>
      </c>
    </row>
    <row r="225" spans="1:20" ht="18" customHeight="1" x14ac:dyDescent="0.25">
      <c r="A225" t="s">
        <v>2162</v>
      </c>
      <c r="B225" s="16" t="s">
        <v>3209</v>
      </c>
      <c r="C225" s="14" t="s">
        <v>994</v>
      </c>
      <c r="D225" s="16" t="s">
        <v>3210</v>
      </c>
      <c r="E225" s="16" t="s">
        <v>57</v>
      </c>
      <c r="F225" s="16" t="s">
        <v>3211</v>
      </c>
      <c r="G225" s="16" t="s">
        <v>3141</v>
      </c>
      <c r="H225" s="16" t="s">
        <v>3457</v>
      </c>
      <c r="I225" s="16" t="s">
        <v>3265</v>
      </c>
      <c r="J225" s="16" t="s">
        <v>3573</v>
      </c>
      <c r="K225" s="18" t="s">
        <v>3609</v>
      </c>
      <c r="L225" s="18" t="s">
        <v>3516</v>
      </c>
      <c r="M225" s="16" t="s">
        <v>66</v>
      </c>
      <c r="N225" s="16" t="s">
        <v>3016</v>
      </c>
      <c r="O225" s="18" t="s">
        <v>3516</v>
      </c>
      <c r="P225" s="16">
        <v>30</v>
      </c>
      <c r="Q225" s="16">
        <v>30</v>
      </c>
      <c r="R225" s="15">
        <v>1</v>
      </c>
      <c r="S225" s="14" t="s">
        <v>1007</v>
      </c>
      <c r="T225" s="14" t="str">
        <f>VLOOKUP(A225,'[1]BASE 16 GPR Y SIPeIP (2)'!$A$1:$R$1468,18,0)</f>
        <v>PGE</v>
      </c>
    </row>
    <row r="226" spans="1:20" ht="18" customHeight="1" x14ac:dyDescent="0.25">
      <c r="A226" t="s">
        <v>2162</v>
      </c>
      <c r="B226" s="16" t="s">
        <v>3209</v>
      </c>
      <c r="C226" s="14" t="s">
        <v>994</v>
      </c>
      <c r="D226" s="16" t="s">
        <v>3210</v>
      </c>
      <c r="E226" s="16" t="s">
        <v>57</v>
      </c>
      <c r="F226" s="16" t="s">
        <v>3211</v>
      </c>
      <c r="G226" s="16" t="s">
        <v>3141</v>
      </c>
      <c r="H226" s="16" t="s">
        <v>3458</v>
      </c>
      <c r="I226" s="16" t="s">
        <v>3265</v>
      </c>
      <c r="J226" s="16" t="s">
        <v>3573</v>
      </c>
      <c r="K226" s="18" t="s">
        <v>3610</v>
      </c>
      <c r="L226" s="18" t="s">
        <v>3516</v>
      </c>
      <c r="M226" s="16" t="s">
        <v>66</v>
      </c>
      <c r="N226" s="16" t="s">
        <v>3016</v>
      </c>
      <c r="O226" s="18" t="s">
        <v>3516</v>
      </c>
      <c r="P226" s="16">
        <v>30</v>
      </c>
      <c r="Q226" s="16">
        <v>30</v>
      </c>
      <c r="R226" s="15">
        <v>1</v>
      </c>
      <c r="S226" s="14" t="s">
        <v>1007</v>
      </c>
      <c r="T226" s="14" t="str">
        <f>VLOOKUP(A226,'[1]BASE 16 GPR Y SIPeIP (2)'!$A$1:$R$1468,18,0)</f>
        <v>PGE</v>
      </c>
    </row>
    <row r="227" spans="1:20" ht="18" customHeight="1" x14ac:dyDescent="0.25">
      <c r="A227" t="s">
        <v>2162</v>
      </c>
      <c r="B227" s="16" t="s">
        <v>3209</v>
      </c>
      <c r="C227" s="14" t="s">
        <v>994</v>
      </c>
      <c r="D227" s="16" t="s">
        <v>3210</v>
      </c>
      <c r="E227" s="16" t="s">
        <v>57</v>
      </c>
      <c r="F227" s="16" t="s">
        <v>3211</v>
      </c>
      <c r="G227" s="16" t="s">
        <v>3141</v>
      </c>
      <c r="H227" s="16" t="s">
        <v>3459</v>
      </c>
      <c r="I227" s="16" t="s">
        <v>3265</v>
      </c>
      <c r="J227" s="16" t="s">
        <v>3573</v>
      </c>
      <c r="K227" s="18" t="s">
        <v>3611</v>
      </c>
      <c r="L227" s="18" t="s">
        <v>3516</v>
      </c>
      <c r="M227" s="16" t="s">
        <v>66</v>
      </c>
      <c r="N227" s="16" t="s">
        <v>3016</v>
      </c>
      <c r="O227" s="18" t="s">
        <v>3516</v>
      </c>
      <c r="P227" s="16">
        <v>30</v>
      </c>
      <c r="Q227" s="16">
        <v>30</v>
      </c>
      <c r="R227" s="15">
        <v>1</v>
      </c>
      <c r="S227" s="14" t="s">
        <v>1007</v>
      </c>
      <c r="T227" s="14" t="str">
        <f>VLOOKUP(A227,'[1]BASE 16 GPR Y SIPeIP (2)'!$A$1:$R$1468,18,0)</f>
        <v>PGE</v>
      </c>
    </row>
    <row r="228" spans="1:20" ht="18" customHeight="1" x14ac:dyDescent="0.25">
      <c r="A228" t="s">
        <v>2163</v>
      </c>
      <c r="B228" s="16" t="s">
        <v>3212</v>
      </c>
      <c r="C228" s="14" t="s">
        <v>994</v>
      </c>
      <c r="D228" s="16" t="s">
        <v>3213</v>
      </c>
      <c r="E228" s="16" t="s">
        <v>202</v>
      </c>
      <c r="F228" s="16" t="s">
        <v>3108</v>
      </c>
      <c r="G228" s="16" t="s">
        <v>3141</v>
      </c>
      <c r="H228" s="16" t="s">
        <v>3460</v>
      </c>
      <c r="I228" s="16" t="s">
        <v>3265</v>
      </c>
      <c r="J228" s="16" t="s">
        <v>3573</v>
      </c>
      <c r="K228" s="18" t="s">
        <v>3515</v>
      </c>
      <c r="L228" s="18" t="s">
        <v>3516</v>
      </c>
      <c r="M228" s="16" t="s">
        <v>66</v>
      </c>
      <c r="N228" s="16" t="s">
        <v>3016</v>
      </c>
      <c r="O228" s="18" t="s">
        <v>3516</v>
      </c>
      <c r="P228" s="16">
        <v>80</v>
      </c>
      <c r="Q228" s="16">
        <v>80</v>
      </c>
      <c r="R228" s="15">
        <v>1</v>
      </c>
      <c r="S228" s="14" t="s">
        <v>1007</v>
      </c>
      <c r="T228" s="14" t="str">
        <f>VLOOKUP(A228,'[1]BASE 16 GPR Y SIPeIP (2)'!$A$1:$R$1468,18,0)</f>
        <v>PGE</v>
      </c>
    </row>
    <row r="229" spans="1:20" ht="18" customHeight="1" x14ac:dyDescent="0.25">
      <c r="A229" t="s">
        <v>2163</v>
      </c>
      <c r="B229" s="16" t="s">
        <v>3212</v>
      </c>
      <c r="C229" s="14" t="s">
        <v>994</v>
      </c>
      <c r="D229" s="16" t="s">
        <v>3214</v>
      </c>
      <c r="E229" s="16" t="s">
        <v>207</v>
      </c>
      <c r="F229" s="16" t="s">
        <v>3215</v>
      </c>
      <c r="G229" s="16" t="s">
        <v>3141</v>
      </c>
      <c r="H229" s="16" t="s">
        <v>3461</v>
      </c>
      <c r="I229" s="16" t="s">
        <v>3265</v>
      </c>
      <c r="J229" s="16" t="s">
        <v>3573</v>
      </c>
      <c r="K229" s="18" t="s">
        <v>3515</v>
      </c>
      <c r="L229" s="18" t="s">
        <v>3516</v>
      </c>
      <c r="M229" s="16" t="s">
        <v>14</v>
      </c>
      <c r="N229" s="16" t="s">
        <v>3016</v>
      </c>
      <c r="O229" s="18" t="s">
        <v>3516</v>
      </c>
      <c r="P229" s="16">
        <v>80</v>
      </c>
      <c r="Q229" s="16">
        <v>80</v>
      </c>
      <c r="R229" s="15">
        <v>1</v>
      </c>
      <c r="S229" s="14" t="s">
        <v>1007</v>
      </c>
      <c r="T229" s="14" t="str">
        <f>VLOOKUP(A229,'[1]BASE 16 GPR Y SIPeIP (2)'!$A$1:$R$1468,18,0)</f>
        <v>PGE</v>
      </c>
    </row>
    <row r="230" spans="1:20" ht="18" customHeight="1" x14ac:dyDescent="0.25">
      <c r="A230" t="s">
        <v>2163</v>
      </c>
      <c r="B230" s="16" t="s">
        <v>3212</v>
      </c>
      <c r="C230" s="14" t="s">
        <v>994</v>
      </c>
      <c r="D230" s="16" t="s">
        <v>3216</v>
      </c>
      <c r="E230" s="16" t="s">
        <v>202</v>
      </c>
      <c r="F230" s="16" t="s">
        <v>3165</v>
      </c>
      <c r="G230" s="16" t="s">
        <v>3141</v>
      </c>
      <c r="H230" s="16" t="s">
        <v>3462</v>
      </c>
      <c r="I230" s="16" t="s">
        <v>3265</v>
      </c>
      <c r="J230" s="16" t="s">
        <v>2039</v>
      </c>
      <c r="K230" s="18" t="s">
        <v>3515</v>
      </c>
      <c r="L230" s="18" t="s">
        <v>3516</v>
      </c>
      <c r="M230" s="16" t="s">
        <v>14</v>
      </c>
      <c r="N230" s="16" t="s">
        <v>3016</v>
      </c>
      <c r="O230" s="18" t="s">
        <v>3516</v>
      </c>
      <c r="P230" s="16">
        <v>2</v>
      </c>
      <c r="Q230" s="16">
        <v>2</v>
      </c>
      <c r="R230" s="15">
        <v>1</v>
      </c>
      <c r="S230" s="14" t="s">
        <v>1007</v>
      </c>
      <c r="T230" s="14" t="str">
        <f>VLOOKUP(A230,'[1]BASE 16 GPR Y SIPeIP (2)'!$A$1:$R$1468,18,0)</f>
        <v>PGE</v>
      </c>
    </row>
    <row r="231" spans="1:20" ht="18" customHeight="1" x14ac:dyDescent="0.25">
      <c r="A231" t="s">
        <v>2165</v>
      </c>
      <c r="B231" s="16" t="s">
        <v>3217</v>
      </c>
      <c r="C231" s="14" t="s">
        <v>1011</v>
      </c>
      <c r="D231" s="16" t="s">
        <v>3218</v>
      </c>
      <c r="E231" s="16" t="s">
        <v>207</v>
      </c>
      <c r="F231" s="16" t="s">
        <v>3219</v>
      </c>
      <c r="G231" s="16" t="s">
        <v>2005</v>
      </c>
      <c r="H231" s="16" t="s">
        <v>3463</v>
      </c>
      <c r="I231" s="16" t="s">
        <v>3265</v>
      </c>
      <c r="J231" s="16" t="s">
        <v>2035</v>
      </c>
      <c r="K231" s="18" t="s">
        <v>3515</v>
      </c>
      <c r="L231" s="18" t="s">
        <v>3516</v>
      </c>
      <c r="M231" s="16" t="s">
        <v>66</v>
      </c>
      <c r="N231" s="16" t="s">
        <v>3016</v>
      </c>
      <c r="O231" s="18" t="s">
        <v>3516</v>
      </c>
      <c r="P231" s="16">
        <v>4</v>
      </c>
      <c r="Q231" s="16">
        <v>5</v>
      </c>
      <c r="R231" s="15">
        <v>1.25</v>
      </c>
      <c r="S231" s="14" t="s">
        <v>1007</v>
      </c>
      <c r="T231" s="14" t="str">
        <f>VLOOKUP(A231,'[1]BASE 16 GPR Y SIPeIP (2)'!$A$1:$R$1468,18,0)</f>
        <v>PGE</v>
      </c>
    </row>
    <row r="232" spans="1:20" ht="18" customHeight="1" x14ac:dyDescent="0.25">
      <c r="A232" t="s">
        <v>2165</v>
      </c>
      <c r="B232" s="16" t="s">
        <v>3217</v>
      </c>
      <c r="C232" s="14" t="s">
        <v>1011</v>
      </c>
      <c r="D232" s="16" t="s">
        <v>3220</v>
      </c>
      <c r="E232" s="16" t="s">
        <v>207</v>
      </c>
      <c r="F232" s="16" t="s">
        <v>3219</v>
      </c>
      <c r="G232" s="16" t="s">
        <v>2005</v>
      </c>
      <c r="H232" s="16" t="s">
        <v>3464</v>
      </c>
      <c r="I232" s="16" t="s">
        <v>3265</v>
      </c>
      <c r="J232" s="16" t="s">
        <v>2035</v>
      </c>
      <c r="K232" s="18" t="s">
        <v>3515</v>
      </c>
      <c r="L232" s="18" t="s">
        <v>3516</v>
      </c>
      <c r="M232" s="16" t="s">
        <v>66</v>
      </c>
      <c r="N232" s="16" t="s">
        <v>3016</v>
      </c>
      <c r="O232" s="18" t="s">
        <v>3516</v>
      </c>
      <c r="P232" s="16">
        <v>81790</v>
      </c>
      <c r="Q232" s="16">
        <v>89917</v>
      </c>
      <c r="R232" s="15">
        <v>1.0993642254554346</v>
      </c>
      <c r="S232" s="14" t="s">
        <v>1007</v>
      </c>
      <c r="T232" s="14" t="str">
        <f>VLOOKUP(A232,'[1]BASE 16 GPR Y SIPeIP (2)'!$A$1:$R$1468,18,0)</f>
        <v>PGE</v>
      </c>
    </row>
    <row r="233" spans="1:20" ht="18" customHeight="1" x14ac:dyDescent="0.25">
      <c r="A233" t="s">
        <v>2165</v>
      </c>
      <c r="B233" s="16" t="s">
        <v>3217</v>
      </c>
      <c r="C233" s="14" t="s">
        <v>1011</v>
      </c>
      <c r="D233" s="16" t="s">
        <v>3221</v>
      </c>
      <c r="E233" s="16" t="s">
        <v>207</v>
      </c>
      <c r="F233" s="16" t="s">
        <v>3219</v>
      </c>
      <c r="G233" s="16" t="s">
        <v>2005</v>
      </c>
      <c r="H233" s="16" t="s">
        <v>3465</v>
      </c>
      <c r="I233" s="16" t="s">
        <v>3265</v>
      </c>
      <c r="J233" s="16" t="s">
        <v>2035</v>
      </c>
      <c r="K233" s="18" t="s">
        <v>3515</v>
      </c>
      <c r="L233" s="18" t="s">
        <v>3516</v>
      </c>
      <c r="M233" s="16" t="s">
        <v>66</v>
      </c>
      <c r="N233" s="16" t="s">
        <v>3016</v>
      </c>
      <c r="O233" s="18" t="s">
        <v>3516</v>
      </c>
      <c r="P233" s="16">
        <v>6</v>
      </c>
      <c r="Q233" s="16">
        <v>9</v>
      </c>
      <c r="R233" s="15">
        <v>1.5</v>
      </c>
      <c r="S233" s="14" t="s">
        <v>1007</v>
      </c>
      <c r="T233" s="14" t="str">
        <f>VLOOKUP(A233,'[1]BASE 16 GPR Y SIPeIP (2)'!$A$1:$R$1468,18,0)</f>
        <v>PGE</v>
      </c>
    </row>
    <row r="234" spans="1:20" ht="18" customHeight="1" x14ac:dyDescent="0.25">
      <c r="A234" t="s">
        <v>933</v>
      </c>
      <c r="B234" s="16" t="s">
        <v>1981</v>
      </c>
      <c r="C234" s="14" t="s">
        <v>1006</v>
      </c>
      <c r="D234" s="16" t="s">
        <v>3222</v>
      </c>
      <c r="E234" s="16" t="s">
        <v>135</v>
      </c>
      <c r="F234" s="16" t="s">
        <v>3197</v>
      </c>
      <c r="G234" s="16" t="s">
        <v>3223</v>
      </c>
      <c r="H234" s="16" t="s">
        <v>3466</v>
      </c>
      <c r="I234" s="16" t="s">
        <v>3265</v>
      </c>
      <c r="J234" s="16" t="s">
        <v>2039</v>
      </c>
      <c r="K234" s="18" t="s">
        <v>3515</v>
      </c>
      <c r="L234" s="18" t="s">
        <v>3516</v>
      </c>
      <c r="M234" s="16" t="s">
        <v>66</v>
      </c>
      <c r="N234" s="16" t="s">
        <v>3016</v>
      </c>
      <c r="O234" s="18" t="s">
        <v>3516</v>
      </c>
      <c r="P234" s="16">
        <v>7</v>
      </c>
      <c r="Q234" s="16">
        <v>7</v>
      </c>
      <c r="R234" s="15">
        <v>1</v>
      </c>
      <c r="S234" s="14" t="s">
        <v>1007</v>
      </c>
      <c r="T234" s="14" t="str">
        <f>VLOOKUP(A234,'[1]BASE 16 GPR Y SIPeIP (2)'!$A$1:$R$1468,18,0)</f>
        <v>PGE</v>
      </c>
    </row>
    <row r="235" spans="1:20" ht="18" customHeight="1" x14ac:dyDescent="0.25">
      <c r="A235" t="s">
        <v>933</v>
      </c>
      <c r="B235" s="16" t="s">
        <v>1981</v>
      </c>
      <c r="C235" s="14" t="s">
        <v>1006</v>
      </c>
      <c r="D235" s="16" t="s">
        <v>3222</v>
      </c>
      <c r="E235" s="16" t="s">
        <v>135</v>
      </c>
      <c r="F235" s="16" t="s">
        <v>3197</v>
      </c>
      <c r="G235" s="16" t="s">
        <v>3223</v>
      </c>
      <c r="H235" s="16" t="s">
        <v>3467</v>
      </c>
      <c r="I235" s="16" t="s">
        <v>3265</v>
      </c>
      <c r="J235" s="16" t="s">
        <v>2039</v>
      </c>
      <c r="K235" s="18" t="s">
        <v>3515</v>
      </c>
      <c r="L235" s="18" t="s">
        <v>3516</v>
      </c>
      <c r="M235" s="16" t="s">
        <v>66</v>
      </c>
      <c r="N235" s="16" t="s">
        <v>3016</v>
      </c>
      <c r="O235" s="18" t="s">
        <v>3516</v>
      </c>
      <c r="P235" s="16">
        <v>7</v>
      </c>
      <c r="Q235" s="16">
        <v>7</v>
      </c>
      <c r="R235" s="15">
        <v>1</v>
      </c>
      <c r="S235" s="14" t="s">
        <v>1007</v>
      </c>
      <c r="T235" s="14" t="str">
        <f>VLOOKUP(A235,'[1]BASE 16 GPR Y SIPeIP (2)'!$A$1:$R$1468,18,0)</f>
        <v>PGE</v>
      </c>
    </row>
    <row r="236" spans="1:20" ht="18" customHeight="1" x14ac:dyDescent="0.25">
      <c r="A236" t="s">
        <v>933</v>
      </c>
      <c r="B236" s="16" t="s">
        <v>1981</v>
      </c>
      <c r="C236" s="14" t="s">
        <v>1006</v>
      </c>
      <c r="D236" s="16" t="s">
        <v>3222</v>
      </c>
      <c r="E236" s="16" t="s">
        <v>135</v>
      </c>
      <c r="F236" s="16" t="s">
        <v>3197</v>
      </c>
      <c r="G236" s="16" t="s">
        <v>3223</v>
      </c>
      <c r="H236" s="16" t="s">
        <v>3468</v>
      </c>
      <c r="I236" s="16" t="s">
        <v>3265</v>
      </c>
      <c r="J236" s="16" t="s">
        <v>2039</v>
      </c>
      <c r="K236" s="18" t="s">
        <v>3515</v>
      </c>
      <c r="L236" s="18" t="s">
        <v>3516</v>
      </c>
      <c r="M236" s="16" t="s">
        <v>66</v>
      </c>
      <c r="N236" s="16" t="s">
        <v>3016</v>
      </c>
      <c r="O236" s="18" t="s">
        <v>3516</v>
      </c>
      <c r="P236" s="16">
        <v>7</v>
      </c>
      <c r="Q236" s="16">
        <v>7</v>
      </c>
      <c r="R236" s="15">
        <v>1</v>
      </c>
      <c r="S236" s="14" t="s">
        <v>1007</v>
      </c>
      <c r="T236" s="14" t="str">
        <f>VLOOKUP(A236,'[1]BASE 16 GPR Y SIPeIP (2)'!$A$1:$R$1468,18,0)</f>
        <v>PGE</v>
      </c>
    </row>
    <row r="237" spans="1:20" ht="18" customHeight="1" x14ac:dyDescent="0.25">
      <c r="A237" t="s">
        <v>933</v>
      </c>
      <c r="B237" s="16" t="s">
        <v>1981</v>
      </c>
      <c r="C237" s="14" t="s">
        <v>1006</v>
      </c>
      <c r="D237" s="16" t="s">
        <v>3222</v>
      </c>
      <c r="E237" s="16" t="s">
        <v>135</v>
      </c>
      <c r="F237" s="16" t="s">
        <v>3197</v>
      </c>
      <c r="G237" s="16" t="s">
        <v>3223</v>
      </c>
      <c r="H237" s="16" t="s">
        <v>3469</v>
      </c>
      <c r="I237" s="16" t="s">
        <v>3265</v>
      </c>
      <c r="J237" s="16" t="s">
        <v>2039</v>
      </c>
      <c r="K237" s="18" t="s">
        <v>3515</v>
      </c>
      <c r="L237" s="18" t="s">
        <v>3516</v>
      </c>
      <c r="M237" s="16" t="s">
        <v>66</v>
      </c>
      <c r="N237" s="16" t="s">
        <v>3016</v>
      </c>
      <c r="O237" s="18" t="s">
        <v>3516</v>
      </c>
      <c r="P237" s="16">
        <v>7</v>
      </c>
      <c r="Q237" s="16">
        <v>7</v>
      </c>
      <c r="R237" s="15">
        <v>1</v>
      </c>
      <c r="S237" s="14" t="s">
        <v>1007</v>
      </c>
      <c r="T237" s="14" t="str">
        <f>VLOOKUP(A237,'[1]BASE 16 GPR Y SIPeIP (2)'!$A$1:$R$1468,18,0)</f>
        <v>PGE</v>
      </c>
    </row>
    <row r="238" spans="1:20" ht="18" customHeight="1" x14ac:dyDescent="0.25">
      <c r="A238" t="s">
        <v>933</v>
      </c>
      <c r="B238" s="16" t="s">
        <v>1981</v>
      </c>
      <c r="C238" s="14" t="s">
        <v>1006</v>
      </c>
      <c r="D238" s="16" t="s">
        <v>3222</v>
      </c>
      <c r="E238" s="16" t="s">
        <v>135</v>
      </c>
      <c r="F238" s="16" t="s">
        <v>3197</v>
      </c>
      <c r="G238" s="16" t="s">
        <v>3223</v>
      </c>
      <c r="H238" s="16" t="s">
        <v>3470</v>
      </c>
      <c r="I238" s="16" t="s">
        <v>3265</v>
      </c>
      <c r="J238" s="16" t="s">
        <v>2039</v>
      </c>
      <c r="K238" s="18" t="s">
        <v>3515</v>
      </c>
      <c r="L238" s="18" t="s">
        <v>3516</v>
      </c>
      <c r="M238" s="16" t="s">
        <v>66</v>
      </c>
      <c r="N238" s="16" t="s">
        <v>3016</v>
      </c>
      <c r="O238" s="18" t="s">
        <v>3516</v>
      </c>
      <c r="P238" s="16">
        <v>7</v>
      </c>
      <c r="Q238" s="16">
        <v>7</v>
      </c>
      <c r="R238" s="15">
        <v>1</v>
      </c>
      <c r="S238" s="14" t="s">
        <v>1007</v>
      </c>
      <c r="T238" s="14" t="str">
        <f>VLOOKUP(A238,'[1]BASE 16 GPR Y SIPeIP (2)'!$A$1:$R$1468,18,0)</f>
        <v>PGE</v>
      </c>
    </row>
    <row r="239" spans="1:20" ht="18" customHeight="1" x14ac:dyDescent="0.25">
      <c r="A239" t="s">
        <v>933</v>
      </c>
      <c r="B239" s="16" t="s">
        <v>1981</v>
      </c>
      <c r="C239" s="14" t="s">
        <v>1006</v>
      </c>
      <c r="D239" s="16" t="s">
        <v>3222</v>
      </c>
      <c r="E239" s="16" t="s">
        <v>135</v>
      </c>
      <c r="F239" s="16" t="s">
        <v>3197</v>
      </c>
      <c r="G239" s="16" t="s">
        <v>3223</v>
      </c>
      <c r="H239" s="16" t="s">
        <v>3471</v>
      </c>
      <c r="I239" s="16" t="s">
        <v>3265</v>
      </c>
      <c r="J239" s="16" t="s">
        <v>3573</v>
      </c>
      <c r="K239" s="18" t="s">
        <v>3515</v>
      </c>
      <c r="L239" s="18" t="s">
        <v>3516</v>
      </c>
      <c r="M239" s="16" t="s">
        <v>66</v>
      </c>
      <c r="N239" s="16" t="s">
        <v>3016</v>
      </c>
      <c r="O239" s="18" t="s">
        <v>3516</v>
      </c>
      <c r="P239" s="16">
        <v>60</v>
      </c>
      <c r="Q239" s="16">
        <v>60</v>
      </c>
      <c r="R239" s="15">
        <v>1</v>
      </c>
      <c r="S239" s="14" t="s">
        <v>1007</v>
      </c>
      <c r="T239" s="14" t="str">
        <f>VLOOKUP(A239,'[1]BASE 16 GPR Y SIPeIP (2)'!$A$1:$R$1468,18,0)</f>
        <v>PGE</v>
      </c>
    </row>
    <row r="240" spans="1:20" ht="18" customHeight="1" x14ac:dyDescent="0.25">
      <c r="A240" t="s">
        <v>933</v>
      </c>
      <c r="B240" s="16" t="s">
        <v>1981</v>
      </c>
      <c r="C240" s="14" t="s">
        <v>1006</v>
      </c>
      <c r="D240" s="16" t="s">
        <v>3224</v>
      </c>
      <c r="E240" s="16" t="s">
        <v>135</v>
      </c>
      <c r="F240" s="16" t="s">
        <v>3197</v>
      </c>
      <c r="G240" s="16" t="s">
        <v>3223</v>
      </c>
      <c r="H240" s="16" t="s">
        <v>3472</v>
      </c>
      <c r="I240" s="16" t="s">
        <v>3265</v>
      </c>
      <c r="J240" s="16" t="s">
        <v>2039</v>
      </c>
      <c r="K240" s="18" t="s">
        <v>3515</v>
      </c>
      <c r="L240" s="18" t="s">
        <v>3516</v>
      </c>
      <c r="M240" s="16" t="s">
        <v>66</v>
      </c>
      <c r="N240" s="16" t="s">
        <v>3016</v>
      </c>
      <c r="O240" s="18" t="s">
        <v>3516</v>
      </c>
      <c r="P240" s="16">
        <v>3.5</v>
      </c>
      <c r="Q240" s="16">
        <v>3.5</v>
      </c>
      <c r="R240" s="15">
        <v>1</v>
      </c>
      <c r="S240" s="14" t="s">
        <v>1007</v>
      </c>
      <c r="T240" s="14" t="str">
        <f>VLOOKUP(A240,'[1]BASE 16 GPR Y SIPeIP (2)'!$A$1:$R$1468,18,0)</f>
        <v>PGE</v>
      </c>
    </row>
    <row r="241" spans="1:20" ht="18" customHeight="1" x14ac:dyDescent="0.25">
      <c r="A241" t="s">
        <v>933</v>
      </c>
      <c r="B241" s="16" t="s">
        <v>1981</v>
      </c>
      <c r="C241" s="14" t="s">
        <v>1006</v>
      </c>
      <c r="D241" s="16" t="s">
        <v>3224</v>
      </c>
      <c r="E241" s="16" t="s">
        <v>135</v>
      </c>
      <c r="F241" s="16" t="s">
        <v>3197</v>
      </c>
      <c r="G241" s="16" t="s">
        <v>3223</v>
      </c>
      <c r="H241" s="16" t="s">
        <v>3473</v>
      </c>
      <c r="I241" s="16" t="s">
        <v>3265</v>
      </c>
      <c r="J241" s="16" t="s">
        <v>2039</v>
      </c>
      <c r="K241" s="18" t="s">
        <v>3515</v>
      </c>
      <c r="L241" s="18" t="s">
        <v>3516</v>
      </c>
      <c r="M241" s="16" t="s">
        <v>66</v>
      </c>
      <c r="N241" s="16" t="s">
        <v>3016</v>
      </c>
      <c r="O241" s="18" t="s">
        <v>3516</v>
      </c>
      <c r="P241" s="16">
        <v>7</v>
      </c>
      <c r="Q241" s="16">
        <v>7</v>
      </c>
      <c r="R241" s="15">
        <v>1</v>
      </c>
      <c r="S241" s="14" t="s">
        <v>1007</v>
      </c>
      <c r="T241" s="14" t="str">
        <f>VLOOKUP(A241,'[1]BASE 16 GPR Y SIPeIP (2)'!$A$1:$R$1468,18,0)</f>
        <v>PGE</v>
      </c>
    </row>
    <row r="242" spans="1:20" ht="18" customHeight="1" x14ac:dyDescent="0.25">
      <c r="A242" t="s">
        <v>933</v>
      </c>
      <c r="B242" s="16" t="s">
        <v>1981</v>
      </c>
      <c r="C242" s="14" t="s">
        <v>1006</v>
      </c>
      <c r="D242" s="16" t="s">
        <v>3224</v>
      </c>
      <c r="E242" s="16" t="s">
        <v>135</v>
      </c>
      <c r="F242" s="16" t="s">
        <v>3197</v>
      </c>
      <c r="G242" s="16" t="s">
        <v>3223</v>
      </c>
      <c r="H242" s="16" t="s">
        <v>3474</v>
      </c>
      <c r="I242" s="16" t="s">
        <v>26</v>
      </c>
      <c r="J242" s="16" t="s">
        <v>2039</v>
      </c>
      <c r="K242" s="18" t="s">
        <v>3515</v>
      </c>
      <c r="L242" s="18" t="s">
        <v>3516</v>
      </c>
      <c r="M242" s="16" t="s">
        <v>66</v>
      </c>
      <c r="N242" s="16" t="s">
        <v>3016</v>
      </c>
      <c r="O242" s="18" t="s">
        <v>3516</v>
      </c>
      <c r="P242" s="16">
        <v>7</v>
      </c>
      <c r="Q242" s="16">
        <v>7</v>
      </c>
      <c r="R242" s="15">
        <v>1</v>
      </c>
      <c r="S242" s="14" t="s">
        <v>1007</v>
      </c>
      <c r="T242" s="14" t="str">
        <f>VLOOKUP(A242,'[1]BASE 16 GPR Y SIPeIP (2)'!$A$1:$R$1468,18,0)</f>
        <v>PGE</v>
      </c>
    </row>
    <row r="243" spans="1:20" ht="18" customHeight="1" x14ac:dyDescent="0.25">
      <c r="A243" t="s">
        <v>933</v>
      </c>
      <c r="B243" s="16" t="s">
        <v>1981</v>
      </c>
      <c r="C243" s="14" t="s">
        <v>1006</v>
      </c>
      <c r="D243" s="16" t="s">
        <v>1991</v>
      </c>
      <c r="E243" s="16" t="s">
        <v>213</v>
      </c>
      <c r="F243" s="16" t="s">
        <v>2000</v>
      </c>
      <c r="G243" s="16" t="s">
        <v>2005</v>
      </c>
      <c r="H243" s="16" t="s">
        <v>3475</v>
      </c>
      <c r="I243" s="16" t="s">
        <v>3265</v>
      </c>
      <c r="J243" s="16" t="s">
        <v>2039</v>
      </c>
      <c r="K243" s="18" t="s">
        <v>3515</v>
      </c>
      <c r="L243" s="18" t="s">
        <v>3516</v>
      </c>
      <c r="M243" s="16" t="s">
        <v>66</v>
      </c>
      <c r="N243" s="16" t="s">
        <v>3016</v>
      </c>
      <c r="O243" s="18" t="s">
        <v>3516</v>
      </c>
      <c r="P243" s="16">
        <v>7</v>
      </c>
      <c r="Q243" s="16">
        <v>7</v>
      </c>
      <c r="R243" s="15">
        <v>1</v>
      </c>
      <c r="S243" s="14" t="s">
        <v>1007</v>
      </c>
      <c r="T243" s="14" t="str">
        <f>VLOOKUP(A243,'[1]BASE 16 GPR Y SIPeIP (2)'!$A$1:$R$1468,18,0)</f>
        <v>PGE</v>
      </c>
    </row>
    <row r="244" spans="1:20" ht="18" customHeight="1" x14ac:dyDescent="0.25">
      <c r="A244" t="s">
        <v>933</v>
      </c>
      <c r="B244" s="16" t="s">
        <v>1981</v>
      </c>
      <c r="C244" s="14" t="s">
        <v>1006</v>
      </c>
      <c r="D244" s="16" t="s">
        <v>1991</v>
      </c>
      <c r="E244" s="16" t="s">
        <v>213</v>
      </c>
      <c r="F244" s="16" t="s">
        <v>2000</v>
      </c>
      <c r="G244" s="16" t="s">
        <v>2005</v>
      </c>
      <c r="H244" s="16" t="s">
        <v>3476</v>
      </c>
      <c r="I244" s="16" t="s">
        <v>3265</v>
      </c>
      <c r="J244" s="16" t="s">
        <v>2039</v>
      </c>
      <c r="K244" s="18" t="s">
        <v>3515</v>
      </c>
      <c r="L244" s="18" t="s">
        <v>3516</v>
      </c>
      <c r="M244" s="16" t="s">
        <v>66</v>
      </c>
      <c r="N244" s="16" t="s">
        <v>3016</v>
      </c>
      <c r="O244" s="18" t="s">
        <v>3516</v>
      </c>
      <c r="P244" s="16">
        <v>7</v>
      </c>
      <c r="Q244" s="16">
        <v>7</v>
      </c>
      <c r="R244" s="15">
        <v>1</v>
      </c>
      <c r="S244" s="14" t="s">
        <v>1007</v>
      </c>
      <c r="T244" s="14" t="str">
        <f>VLOOKUP(A244,'[1]BASE 16 GPR Y SIPeIP (2)'!$A$1:$R$1468,18,0)</f>
        <v>PGE</v>
      </c>
    </row>
    <row r="245" spans="1:20" ht="18" customHeight="1" x14ac:dyDescent="0.25">
      <c r="A245" t="s">
        <v>933</v>
      </c>
      <c r="B245" s="16" t="s">
        <v>1981</v>
      </c>
      <c r="C245" s="14" t="s">
        <v>1006</v>
      </c>
      <c r="D245" s="16" t="s">
        <v>1991</v>
      </c>
      <c r="E245" s="16" t="s">
        <v>213</v>
      </c>
      <c r="F245" s="16" t="s">
        <v>2000</v>
      </c>
      <c r="G245" s="16" t="s">
        <v>2005</v>
      </c>
      <c r="H245" s="16" t="s">
        <v>2028</v>
      </c>
      <c r="I245" s="16" t="s">
        <v>3265</v>
      </c>
      <c r="J245" s="16" t="s">
        <v>2039</v>
      </c>
      <c r="K245" s="18" t="s">
        <v>3515</v>
      </c>
      <c r="L245" s="18" t="s">
        <v>3516</v>
      </c>
      <c r="M245" s="16" t="s">
        <v>66</v>
      </c>
      <c r="N245" s="16" t="s">
        <v>15</v>
      </c>
      <c r="O245" s="18" t="s">
        <v>3516</v>
      </c>
      <c r="P245" s="16">
        <v>14</v>
      </c>
      <c r="Q245" s="16">
        <v>16</v>
      </c>
      <c r="R245" s="15">
        <v>1.1428571428571428</v>
      </c>
      <c r="S245" s="14" t="s">
        <v>1007</v>
      </c>
      <c r="T245" s="14" t="str">
        <f>VLOOKUP(A245,'[1]BASE 16 GPR Y SIPeIP (2)'!$A$1:$R$1468,18,0)</f>
        <v>PGE</v>
      </c>
    </row>
    <row r="246" spans="1:20" ht="18" customHeight="1" x14ac:dyDescent="0.25">
      <c r="A246" t="s">
        <v>933</v>
      </c>
      <c r="B246" s="16" t="s">
        <v>1981</v>
      </c>
      <c r="C246" s="14" t="s">
        <v>1006</v>
      </c>
      <c r="D246" s="16" t="s">
        <v>1991</v>
      </c>
      <c r="E246" s="16" t="s">
        <v>213</v>
      </c>
      <c r="F246" s="16" t="s">
        <v>2000</v>
      </c>
      <c r="G246" s="16" t="s">
        <v>2005</v>
      </c>
      <c r="H246" s="16" t="s">
        <v>3477</v>
      </c>
      <c r="I246" s="16" t="s">
        <v>3265</v>
      </c>
      <c r="J246" s="16" t="s">
        <v>2039</v>
      </c>
      <c r="K246" s="18" t="s">
        <v>3515</v>
      </c>
      <c r="L246" s="18" t="s">
        <v>3516</v>
      </c>
      <c r="M246" s="16" t="s">
        <v>66</v>
      </c>
      <c r="N246" s="16" t="s">
        <v>3016</v>
      </c>
      <c r="O246" s="18" t="s">
        <v>3516</v>
      </c>
      <c r="P246" s="16">
        <v>3.5</v>
      </c>
      <c r="Q246" s="16">
        <v>3.5</v>
      </c>
      <c r="R246" s="15">
        <v>1</v>
      </c>
      <c r="S246" s="14" t="s">
        <v>1007</v>
      </c>
      <c r="T246" s="14" t="str">
        <f>VLOOKUP(A246,'[1]BASE 16 GPR Y SIPeIP (2)'!$A$1:$R$1468,18,0)</f>
        <v>PGE</v>
      </c>
    </row>
    <row r="247" spans="1:20" ht="18" customHeight="1" x14ac:dyDescent="0.25">
      <c r="A247" t="s">
        <v>933</v>
      </c>
      <c r="B247" s="16" t="s">
        <v>1981</v>
      </c>
      <c r="C247" s="14" t="s">
        <v>1006</v>
      </c>
      <c r="D247" s="16" t="s">
        <v>1992</v>
      </c>
      <c r="E247" s="16" t="s">
        <v>135</v>
      </c>
      <c r="F247" s="16" t="s">
        <v>3197</v>
      </c>
      <c r="G247" s="16" t="s">
        <v>3223</v>
      </c>
      <c r="H247" s="16" t="s">
        <v>2029</v>
      </c>
      <c r="I247" s="16" t="s">
        <v>3265</v>
      </c>
      <c r="J247" s="16" t="s">
        <v>2039</v>
      </c>
      <c r="K247" s="18" t="s">
        <v>3515</v>
      </c>
      <c r="L247" s="18" t="s">
        <v>3516</v>
      </c>
      <c r="M247" s="16" t="s">
        <v>66</v>
      </c>
      <c r="N247" s="16" t="s">
        <v>15</v>
      </c>
      <c r="O247" s="18" t="s">
        <v>3516</v>
      </c>
      <c r="P247" s="16">
        <v>19</v>
      </c>
      <c r="Q247" s="16">
        <v>19</v>
      </c>
      <c r="R247" s="15">
        <v>1</v>
      </c>
      <c r="S247" s="14" t="s">
        <v>1007</v>
      </c>
      <c r="T247" s="14" t="str">
        <f>VLOOKUP(A247,'[1]BASE 16 GPR Y SIPeIP (2)'!$A$1:$R$1468,18,0)</f>
        <v>PGE</v>
      </c>
    </row>
    <row r="248" spans="1:20" ht="18" customHeight="1" x14ac:dyDescent="0.25">
      <c r="A248" t="s">
        <v>933</v>
      </c>
      <c r="B248" s="16" t="s">
        <v>1981</v>
      </c>
      <c r="C248" s="14" t="s">
        <v>1006</v>
      </c>
      <c r="D248" s="16" t="s">
        <v>1992</v>
      </c>
      <c r="E248" s="16" t="s">
        <v>135</v>
      </c>
      <c r="F248" s="16" t="s">
        <v>3197</v>
      </c>
      <c r="G248" s="16" t="s">
        <v>3223</v>
      </c>
      <c r="H248" s="16" t="s">
        <v>3478</v>
      </c>
      <c r="I248" s="16" t="s">
        <v>26</v>
      </c>
      <c r="J248" s="16" t="s">
        <v>2039</v>
      </c>
      <c r="K248" s="18" t="s">
        <v>3515</v>
      </c>
      <c r="L248" s="18" t="s">
        <v>3516</v>
      </c>
      <c r="M248" s="16" t="s">
        <v>66</v>
      </c>
      <c r="N248" s="16" t="s">
        <v>3016</v>
      </c>
      <c r="O248" s="18" t="s">
        <v>3516</v>
      </c>
      <c r="P248" s="16">
        <v>7</v>
      </c>
      <c r="Q248" s="16">
        <v>7</v>
      </c>
      <c r="R248" s="15">
        <v>1</v>
      </c>
      <c r="S248" s="14" t="s">
        <v>1007</v>
      </c>
      <c r="T248" s="14" t="str">
        <f>VLOOKUP(A248,'[1]BASE 16 GPR Y SIPeIP (2)'!$A$1:$R$1468,18,0)</f>
        <v>PGE</v>
      </c>
    </row>
    <row r="249" spans="1:20" ht="18" customHeight="1" x14ac:dyDescent="0.25">
      <c r="A249" t="s">
        <v>933</v>
      </c>
      <c r="B249" s="16" t="s">
        <v>1981</v>
      </c>
      <c r="C249" s="14" t="s">
        <v>1006</v>
      </c>
      <c r="D249" s="16" t="s">
        <v>1992</v>
      </c>
      <c r="E249" s="16" t="s">
        <v>135</v>
      </c>
      <c r="F249" s="16" t="s">
        <v>3197</v>
      </c>
      <c r="G249" s="16" t="s">
        <v>3223</v>
      </c>
      <c r="H249" s="16" t="s">
        <v>3479</v>
      </c>
      <c r="I249" s="16" t="s">
        <v>3265</v>
      </c>
      <c r="J249" s="16" t="s">
        <v>2039</v>
      </c>
      <c r="K249" s="18" t="s">
        <v>3515</v>
      </c>
      <c r="L249" s="18" t="s">
        <v>3516</v>
      </c>
      <c r="M249" s="16" t="s">
        <v>66</v>
      </c>
      <c r="N249" s="16" t="s">
        <v>3016</v>
      </c>
      <c r="O249" s="18" t="s">
        <v>3516</v>
      </c>
      <c r="P249" s="16">
        <v>7</v>
      </c>
      <c r="Q249" s="16">
        <v>7</v>
      </c>
      <c r="R249" s="15">
        <v>1</v>
      </c>
      <c r="S249" s="14" t="s">
        <v>1007</v>
      </c>
      <c r="T249" s="14" t="str">
        <f>VLOOKUP(A249,'[1]BASE 16 GPR Y SIPeIP (2)'!$A$1:$R$1468,18,0)</f>
        <v>PGE</v>
      </c>
    </row>
    <row r="250" spans="1:20" ht="18" customHeight="1" x14ac:dyDescent="0.25">
      <c r="A250" t="s">
        <v>933</v>
      </c>
      <c r="B250" s="16" t="s">
        <v>1981</v>
      </c>
      <c r="C250" s="14" t="s">
        <v>1006</v>
      </c>
      <c r="D250" s="16" t="s">
        <v>1992</v>
      </c>
      <c r="E250" s="16" t="s">
        <v>135</v>
      </c>
      <c r="F250" s="16" t="s">
        <v>3197</v>
      </c>
      <c r="G250" s="16" t="s">
        <v>3223</v>
      </c>
      <c r="H250" s="16" t="s">
        <v>3480</v>
      </c>
      <c r="I250" s="16" t="s">
        <v>3265</v>
      </c>
      <c r="J250" s="16" t="s">
        <v>2039</v>
      </c>
      <c r="K250" s="18" t="s">
        <v>3515</v>
      </c>
      <c r="L250" s="18" t="s">
        <v>3516</v>
      </c>
      <c r="M250" s="16" t="s">
        <v>66</v>
      </c>
      <c r="N250" s="16" t="s">
        <v>3016</v>
      </c>
      <c r="O250" s="18" t="s">
        <v>3516</v>
      </c>
      <c r="P250" s="16">
        <v>7</v>
      </c>
      <c r="Q250" s="16">
        <v>7</v>
      </c>
      <c r="R250" s="15">
        <v>1</v>
      </c>
      <c r="S250" s="14" t="s">
        <v>1007</v>
      </c>
      <c r="T250" s="14" t="str">
        <f>VLOOKUP(A250,'[1]BASE 16 GPR Y SIPeIP (2)'!$A$1:$R$1468,18,0)</f>
        <v>PGE</v>
      </c>
    </row>
    <row r="251" spans="1:20" ht="18" customHeight="1" x14ac:dyDescent="0.25">
      <c r="A251" t="s">
        <v>933</v>
      </c>
      <c r="B251" s="16" t="s">
        <v>1981</v>
      </c>
      <c r="C251" s="14" t="s">
        <v>1006</v>
      </c>
      <c r="D251" s="16" t="s">
        <v>1992</v>
      </c>
      <c r="E251" s="16" t="s">
        <v>135</v>
      </c>
      <c r="F251" s="16" t="s">
        <v>3197</v>
      </c>
      <c r="G251" s="16" t="s">
        <v>3223</v>
      </c>
      <c r="H251" s="16" t="s">
        <v>3481</v>
      </c>
      <c r="I251" s="16" t="s">
        <v>3265</v>
      </c>
      <c r="J251" s="16" t="s">
        <v>2039</v>
      </c>
      <c r="K251" s="18" t="s">
        <v>3515</v>
      </c>
      <c r="L251" s="18" t="s">
        <v>3516</v>
      </c>
      <c r="M251" s="16" t="s">
        <v>66</v>
      </c>
      <c r="N251" s="16" t="s">
        <v>3016</v>
      </c>
      <c r="O251" s="18" t="s">
        <v>3516</v>
      </c>
      <c r="P251" s="16">
        <v>7</v>
      </c>
      <c r="Q251" s="16">
        <v>7</v>
      </c>
      <c r="R251" s="15">
        <v>1</v>
      </c>
      <c r="S251" s="14" t="s">
        <v>1007</v>
      </c>
      <c r="T251" s="14" t="str">
        <f>VLOOKUP(A251,'[1]BASE 16 GPR Y SIPeIP (2)'!$A$1:$R$1468,18,0)</f>
        <v>PGE</v>
      </c>
    </row>
    <row r="252" spans="1:20" ht="18" customHeight="1" x14ac:dyDescent="0.25">
      <c r="A252" t="s">
        <v>933</v>
      </c>
      <c r="B252" s="16" t="s">
        <v>1981</v>
      </c>
      <c r="C252" s="14" t="s">
        <v>1006</v>
      </c>
      <c r="D252" s="16" t="s">
        <v>1992</v>
      </c>
      <c r="E252" s="16" t="s">
        <v>135</v>
      </c>
      <c r="F252" s="16" t="s">
        <v>3197</v>
      </c>
      <c r="G252" s="16" t="s">
        <v>3223</v>
      </c>
      <c r="H252" s="16" t="s">
        <v>3482</v>
      </c>
      <c r="I252" s="16" t="s">
        <v>3265</v>
      </c>
      <c r="J252" s="16" t="s">
        <v>2039</v>
      </c>
      <c r="K252" s="18" t="s">
        <v>3515</v>
      </c>
      <c r="L252" s="18" t="s">
        <v>3516</v>
      </c>
      <c r="M252" s="16" t="s">
        <v>66</v>
      </c>
      <c r="N252" s="16" t="s">
        <v>3016</v>
      </c>
      <c r="O252" s="18" t="s">
        <v>3516</v>
      </c>
      <c r="P252" s="16">
        <v>7</v>
      </c>
      <c r="Q252" s="16">
        <v>7</v>
      </c>
      <c r="R252" s="15">
        <v>1</v>
      </c>
      <c r="S252" s="14" t="s">
        <v>1007</v>
      </c>
      <c r="T252" s="14" t="str">
        <f>VLOOKUP(A252,'[1]BASE 16 GPR Y SIPeIP (2)'!$A$1:$R$1468,18,0)</f>
        <v>PGE</v>
      </c>
    </row>
    <row r="253" spans="1:20" ht="18" customHeight="1" x14ac:dyDescent="0.25">
      <c r="A253" t="s">
        <v>933</v>
      </c>
      <c r="B253" s="16" t="s">
        <v>1981</v>
      </c>
      <c r="C253" s="14" t="s">
        <v>1006</v>
      </c>
      <c r="D253" s="16" t="s">
        <v>1992</v>
      </c>
      <c r="E253" s="16" t="s">
        <v>135</v>
      </c>
      <c r="F253" s="16" t="s">
        <v>3197</v>
      </c>
      <c r="G253" s="16" t="s">
        <v>3223</v>
      </c>
      <c r="H253" s="16" t="s">
        <v>3483</v>
      </c>
      <c r="I253" s="16" t="s">
        <v>3265</v>
      </c>
      <c r="J253" s="16" t="s">
        <v>2039</v>
      </c>
      <c r="K253" s="18" t="s">
        <v>3515</v>
      </c>
      <c r="L253" s="18" t="s">
        <v>3516</v>
      </c>
      <c r="M253" s="16" t="s">
        <v>66</v>
      </c>
      <c r="N253" s="16" t="s">
        <v>3016</v>
      </c>
      <c r="O253" s="18" t="s">
        <v>3516</v>
      </c>
      <c r="P253" s="16">
        <v>7</v>
      </c>
      <c r="Q253" s="16">
        <v>7</v>
      </c>
      <c r="R253" s="15">
        <v>1</v>
      </c>
      <c r="S253" s="14" t="s">
        <v>1007</v>
      </c>
      <c r="T253" s="14" t="str">
        <f>VLOOKUP(A253,'[1]BASE 16 GPR Y SIPeIP (2)'!$A$1:$R$1468,18,0)</f>
        <v>PGE</v>
      </c>
    </row>
    <row r="254" spans="1:20" ht="18" customHeight="1" x14ac:dyDescent="0.25">
      <c r="A254" t="s">
        <v>933</v>
      </c>
      <c r="B254" s="16" t="s">
        <v>1981</v>
      </c>
      <c r="C254" s="14" t="s">
        <v>1006</v>
      </c>
      <c r="D254" s="16" t="s">
        <v>1992</v>
      </c>
      <c r="E254" s="16" t="s">
        <v>135</v>
      </c>
      <c r="F254" s="16" t="s">
        <v>3197</v>
      </c>
      <c r="G254" s="16" t="s">
        <v>3223</v>
      </c>
      <c r="H254" s="16" t="s">
        <v>3484</v>
      </c>
      <c r="I254" s="16" t="s">
        <v>3265</v>
      </c>
      <c r="J254" s="16" t="s">
        <v>2039</v>
      </c>
      <c r="K254" s="18" t="s">
        <v>3515</v>
      </c>
      <c r="L254" s="18" t="s">
        <v>3516</v>
      </c>
      <c r="M254" s="16" t="s">
        <v>66</v>
      </c>
      <c r="N254" s="16" t="s">
        <v>3016</v>
      </c>
      <c r="O254" s="18" t="s">
        <v>3516</v>
      </c>
      <c r="P254" s="16">
        <v>7</v>
      </c>
      <c r="Q254" s="16">
        <v>7</v>
      </c>
      <c r="R254" s="15">
        <v>1</v>
      </c>
      <c r="S254" s="14" t="s">
        <v>1007</v>
      </c>
      <c r="T254" s="14" t="str">
        <f>VLOOKUP(A254,'[1]BASE 16 GPR Y SIPeIP (2)'!$A$1:$R$1468,18,0)</f>
        <v>PGE</v>
      </c>
    </row>
    <row r="255" spans="1:20" ht="18" customHeight="1" x14ac:dyDescent="0.25">
      <c r="A255" t="s">
        <v>933</v>
      </c>
      <c r="B255" s="16" t="s">
        <v>1981</v>
      </c>
      <c r="C255" s="14" t="s">
        <v>1006</v>
      </c>
      <c r="D255" s="16" t="s">
        <v>1992</v>
      </c>
      <c r="E255" s="16" t="s">
        <v>135</v>
      </c>
      <c r="F255" s="16" t="s">
        <v>3197</v>
      </c>
      <c r="G255" s="16" t="s">
        <v>3223</v>
      </c>
      <c r="H255" s="16" t="s">
        <v>3485</v>
      </c>
      <c r="I255" s="16" t="s">
        <v>3265</v>
      </c>
      <c r="J255" s="16" t="s">
        <v>2039</v>
      </c>
      <c r="K255" s="18" t="s">
        <v>3515</v>
      </c>
      <c r="L255" s="18" t="s">
        <v>3516</v>
      </c>
      <c r="M255" s="16" t="s">
        <v>66</v>
      </c>
      <c r="N255" s="16" t="s">
        <v>3016</v>
      </c>
      <c r="O255" s="18" t="s">
        <v>3516</v>
      </c>
      <c r="P255" s="16">
        <v>7</v>
      </c>
      <c r="Q255" s="16">
        <v>7</v>
      </c>
      <c r="R255" s="15">
        <v>1</v>
      </c>
      <c r="S255" s="14" t="s">
        <v>1007</v>
      </c>
      <c r="T255" s="14" t="str">
        <f>VLOOKUP(A255,'[1]BASE 16 GPR Y SIPeIP (2)'!$A$1:$R$1468,18,0)</f>
        <v>PGE</v>
      </c>
    </row>
    <row r="256" spans="1:20" ht="18" customHeight="1" x14ac:dyDescent="0.25">
      <c r="A256" t="s">
        <v>933</v>
      </c>
      <c r="B256" s="16" t="s">
        <v>1981</v>
      </c>
      <c r="C256" s="14" t="s">
        <v>1006</v>
      </c>
      <c r="D256" s="16" t="s">
        <v>1992</v>
      </c>
      <c r="E256" s="16" t="s">
        <v>135</v>
      </c>
      <c r="F256" s="16" t="s">
        <v>3197</v>
      </c>
      <c r="G256" s="16" t="s">
        <v>3223</v>
      </c>
      <c r="H256" s="16" t="s">
        <v>3486</v>
      </c>
      <c r="I256" s="16" t="s">
        <v>3265</v>
      </c>
      <c r="J256" s="16" t="s">
        <v>3573</v>
      </c>
      <c r="K256" s="18" t="s">
        <v>3515</v>
      </c>
      <c r="L256" s="18" t="s">
        <v>3516</v>
      </c>
      <c r="M256" s="16" t="s">
        <v>66</v>
      </c>
      <c r="N256" s="16" t="s">
        <v>3016</v>
      </c>
      <c r="O256" s="18" t="s">
        <v>3516</v>
      </c>
      <c r="P256" s="16">
        <v>65</v>
      </c>
      <c r="Q256" s="16">
        <v>65</v>
      </c>
      <c r="R256" s="15">
        <v>1</v>
      </c>
      <c r="S256" s="14" t="s">
        <v>1007</v>
      </c>
      <c r="T256" s="14" t="str">
        <f>VLOOKUP(A256,'[1]BASE 16 GPR Y SIPeIP (2)'!$A$1:$R$1468,18,0)</f>
        <v>PGE</v>
      </c>
    </row>
    <row r="257" spans="1:20" ht="18" customHeight="1" x14ac:dyDescent="0.25">
      <c r="A257" t="s">
        <v>2166</v>
      </c>
      <c r="B257" s="16" t="s">
        <v>3225</v>
      </c>
      <c r="C257" s="14" t="s">
        <v>994</v>
      </c>
      <c r="D257" s="16" t="s">
        <v>3226</v>
      </c>
      <c r="E257" s="16" t="s">
        <v>57</v>
      </c>
      <c r="F257" s="16" t="s">
        <v>3069</v>
      </c>
      <c r="G257" s="16" t="s">
        <v>2005</v>
      </c>
      <c r="H257" s="16" t="s">
        <v>3487</v>
      </c>
      <c r="I257" s="16" t="s">
        <v>3265</v>
      </c>
      <c r="J257" s="16" t="s">
        <v>2038</v>
      </c>
      <c r="K257" s="18" t="s">
        <v>3515</v>
      </c>
      <c r="L257" s="18" t="s">
        <v>3516</v>
      </c>
      <c r="M257" s="16" t="s">
        <v>66</v>
      </c>
      <c r="N257" s="16" t="s">
        <v>3016</v>
      </c>
      <c r="O257" s="18" t="s">
        <v>3516</v>
      </c>
      <c r="P257" s="16">
        <v>70</v>
      </c>
      <c r="Q257" s="16">
        <v>72.5</v>
      </c>
      <c r="R257" s="15">
        <v>1.0357142857142858</v>
      </c>
      <c r="S257" s="14" t="s">
        <v>1007</v>
      </c>
      <c r="T257" s="14" t="str">
        <f>VLOOKUP(A257,'[1]BASE 16 GPR Y SIPeIP (2)'!$A$1:$R$1468,18,0)</f>
        <v>PGE</v>
      </c>
    </row>
    <row r="258" spans="1:20" ht="18" customHeight="1" x14ac:dyDescent="0.25">
      <c r="A258" t="s">
        <v>2166</v>
      </c>
      <c r="B258" s="16" t="s">
        <v>3225</v>
      </c>
      <c r="C258" s="14" t="s">
        <v>994</v>
      </c>
      <c r="D258" s="16" t="s">
        <v>3227</v>
      </c>
      <c r="E258" s="16" t="s">
        <v>202</v>
      </c>
      <c r="F258" s="16" t="s">
        <v>3193</v>
      </c>
      <c r="G258" s="16" t="s">
        <v>3228</v>
      </c>
      <c r="H258" s="16" t="s">
        <v>3488</v>
      </c>
      <c r="I258" s="16" t="s">
        <v>3265</v>
      </c>
      <c r="J258" s="16" t="s">
        <v>2038</v>
      </c>
      <c r="K258" s="18" t="s">
        <v>3596</v>
      </c>
      <c r="L258" s="18" t="s">
        <v>3516</v>
      </c>
      <c r="M258" s="16" t="s">
        <v>66</v>
      </c>
      <c r="N258" s="16" t="s">
        <v>3016</v>
      </c>
      <c r="O258" s="18" t="s">
        <v>3516</v>
      </c>
      <c r="P258" s="16">
        <v>93</v>
      </c>
      <c r="Q258" s="16">
        <v>93</v>
      </c>
      <c r="R258" s="15">
        <v>1</v>
      </c>
      <c r="S258" s="14" t="s">
        <v>1007</v>
      </c>
      <c r="T258" s="14" t="str">
        <f>VLOOKUP(A258,'[1]BASE 16 GPR Y SIPeIP (2)'!$A$1:$R$1468,18,0)</f>
        <v>PGE</v>
      </c>
    </row>
    <row r="259" spans="1:20" ht="18" customHeight="1" x14ac:dyDescent="0.25">
      <c r="A259" t="s">
        <v>2166</v>
      </c>
      <c r="B259" s="16" t="s">
        <v>3225</v>
      </c>
      <c r="C259" s="14" t="s">
        <v>994</v>
      </c>
      <c r="D259" s="16" t="s">
        <v>3229</v>
      </c>
      <c r="E259" s="16" t="s">
        <v>202</v>
      </c>
      <c r="F259" s="16" t="s">
        <v>3193</v>
      </c>
      <c r="G259" s="16" t="s">
        <v>3228</v>
      </c>
      <c r="H259" s="16" t="s">
        <v>3489</v>
      </c>
      <c r="I259" s="16" t="s">
        <v>3265</v>
      </c>
      <c r="J259" s="16" t="s">
        <v>2038</v>
      </c>
      <c r="K259" s="18" t="s">
        <v>3515</v>
      </c>
      <c r="L259" s="18" t="s">
        <v>3516</v>
      </c>
      <c r="M259" s="16" t="s">
        <v>66</v>
      </c>
      <c r="N259" s="16" t="s">
        <v>3016</v>
      </c>
      <c r="O259" s="18" t="s">
        <v>3516</v>
      </c>
      <c r="P259" s="16">
        <v>70</v>
      </c>
      <c r="Q259" s="16">
        <v>72.5</v>
      </c>
      <c r="R259" s="15">
        <v>1.0357142857142858</v>
      </c>
      <c r="S259" s="14" t="s">
        <v>1007</v>
      </c>
      <c r="T259" s="14" t="str">
        <f>VLOOKUP(A259,'[1]BASE 16 GPR Y SIPeIP (2)'!$A$1:$R$1468,18,0)</f>
        <v>PGE</v>
      </c>
    </row>
    <row r="260" spans="1:20" ht="18" customHeight="1" x14ac:dyDescent="0.25">
      <c r="A260" t="s">
        <v>2166</v>
      </c>
      <c r="B260" s="16" t="s">
        <v>3225</v>
      </c>
      <c r="C260" s="14" t="s">
        <v>994</v>
      </c>
      <c r="D260" s="16" t="s">
        <v>3230</v>
      </c>
      <c r="E260" s="16" t="s">
        <v>57</v>
      </c>
      <c r="F260" s="16" t="s">
        <v>3069</v>
      </c>
      <c r="G260" s="16" t="s">
        <v>2005</v>
      </c>
      <c r="H260" s="16" t="s">
        <v>3490</v>
      </c>
      <c r="I260" s="16" t="s">
        <v>3265</v>
      </c>
      <c r="J260" s="16" t="s">
        <v>2038</v>
      </c>
      <c r="K260" s="18" t="s">
        <v>3596</v>
      </c>
      <c r="L260" s="18" t="s">
        <v>3516</v>
      </c>
      <c r="M260" s="16" t="s">
        <v>66</v>
      </c>
      <c r="N260" s="16" t="s">
        <v>3016</v>
      </c>
      <c r="O260" s="18" t="s">
        <v>3516</v>
      </c>
      <c r="P260" s="16">
        <v>97.5</v>
      </c>
      <c r="Q260" s="16">
        <v>97.5</v>
      </c>
      <c r="R260" s="15">
        <v>1</v>
      </c>
      <c r="S260" s="14" t="s">
        <v>1007</v>
      </c>
      <c r="T260" s="14" t="str">
        <f>VLOOKUP(A260,'[1]BASE 16 GPR Y SIPeIP (2)'!$A$1:$R$1468,18,0)</f>
        <v>PGE</v>
      </c>
    </row>
    <row r="261" spans="1:20" ht="18" customHeight="1" x14ac:dyDescent="0.25">
      <c r="A261" t="s">
        <v>2169</v>
      </c>
      <c r="B261" s="16" t="s">
        <v>3231</v>
      </c>
      <c r="C261" s="14" t="s">
        <v>1008</v>
      </c>
      <c r="D261" s="16" t="s">
        <v>3232</v>
      </c>
      <c r="E261" s="16" t="s">
        <v>213</v>
      </c>
      <c r="F261" s="16" t="s">
        <v>3233</v>
      </c>
      <c r="G261" s="16" t="s">
        <v>3234</v>
      </c>
      <c r="H261" s="16" t="s">
        <v>3491</v>
      </c>
      <c r="I261" s="16" t="s">
        <v>3265</v>
      </c>
      <c r="J261" s="16" t="s">
        <v>2035</v>
      </c>
      <c r="K261" s="18" t="s">
        <v>3612</v>
      </c>
      <c r="L261" s="18" t="s">
        <v>3516</v>
      </c>
      <c r="M261" s="16" t="s">
        <v>66</v>
      </c>
      <c r="N261" s="16" t="s">
        <v>3016</v>
      </c>
      <c r="O261" s="18" t="s">
        <v>3516</v>
      </c>
      <c r="P261" s="16">
        <v>90</v>
      </c>
      <c r="Q261" s="16">
        <v>93</v>
      </c>
      <c r="R261" s="15">
        <v>1.0333333333333334</v>
      </c>
      <c r="S261" s="14" t="s">
        <v>1007</v>
      </c>
      <c r="T261" s="14" t="str">
        <f>VLOOKUP(A261,'[1]BASE 16 GPR Y SIPeIP (2)'!$A$1:$R$1468,18,0)</f>
        <v>PGE</v>
      </c>
    </row>
    <row r="262" spans="1:20" ht="18" customHeight="1" x14ac:dyDescent="0.25">
      <c r="A262" t="s">
        <v>2170</v>
      </c>
      <c r="B262" s="16" t="s">
        <v>3235</v>
      </c>
      <c r="C262" s="14" t="s">
        <v>1011</v>
      </c>
      <c r="D262" s="16" t="s">
        <v>3236</v>
      </c>
      <c r="E262" s="16" t="s">
        <v>207</v>
      </c>
      <c r="F262" s="16" t="s">
        <v>3237</v>
      </c>
      <c r="G262" s="16" t="s">
        <v>3141</v>
      </c>
      <c r="H262" s="16" t="s">
        <v>3492</v>
      </c>
      <c r="I262" s="16" t="s">
        <v>3260</v>
      </c>
      <c r="J262" s="16" t="s">
        <v>3514</v>
      </c>
      <c r="K262" s="18" t="s">
        <v>3515</v>
      </c>
      <c r="L262" s="18" t="s">
        <v>3516</v>
      </c>
      <c r="M262" s="16" t="s">
        <v>14</v>
      </c>
      <c r="N262" s="16" t="s">
        <v>3016</v>
      </c>
      <c r="O262" s="18" t="s">
        <v>3516</v>
      </c>
      <c r="P262" s="16">
        <v>17500</v>
      </c>
      <c r="Q262" s="16">
        <v>23671</v>
      </c>
      <c r="R262" s="15">
        <v>1.3526285714285715</v>
      </c>
      <c r="S262" s="14" t="s">
        <v>1007</v>
      </c>
      <c r="T262" s="14" t="str">
        <f>VLOOKUP(A262,'[1]BASE 16 GPR Y SIPeIP (2)'!$A$1:$R$1468,18,0)</f>
        <v>PGE</v>
      </c>
    </row>
    <row r="263" spans="1:20" ht="18" customHeight="1" x14ac:dyDescent="0.25">
      <c r="A263" t="s">
        <v>2171</v>
      </c>
      <c r="B263" s="16" t="s">
        <v>2208</v>
      </c>
      <c r="C263" s="14" t="s">
        <v>1011</v>
      </c>
      <c r="D263" s="16" t="s">
        <v>3238</v>
      </c>
      <c r="E263" s="16" t="s">
        <v>207</v>
      </c>
      <c r="F263" s="16" t="s">
        <v>3239</v>
      </c>
      <c r="G263" s="16" t="s">
        <v>3240</v>
      </c>
      <c r="H263" s="16" t="s">
        <v>3493</v>
      </c>
      <c r="I263" s="16" t="s">
        <v>3265</v>
      </c>
      <c r="J263" s="16" t="s">
        <v>2038</v>
      </c>
      <c r="K263" s="18" t="s">
        <v>3515</v>
      </c>
      <c r="L263" s="18" t="s">
        <v>3516</v>
      </c>
      <c r="M263" s="16" t="s">
        <v>14</v>
      </c>
      <c r="N263" s="16" t="s">
        <v>3016</v>
      </c>
      <c r="O263" s="18" t="s">
        <v>3516</v>
      </c>
      <c r="P263" s="16">
        <v>55</v>
      </c>
      <c r="Q263" s="16">
        <v>17.57</v>
      </c>
      <c r="R263" s="15">
        <v>0.31945454545454544</v>
      </c>
      <c r="S263" s="14" t="s">
        <v>1010</v>
      </c>
      <c r="T263" s="14" t="str">
        <f>VLOOKUP(A263,'[1]BASE 16 GPR Y SIPeIP (2)'!$A$1:$R$1468,18,0)</f>
        <v>PGE</v>
      </c>
    </row>
    <row r="264" spans="1:20" ht="18" customHeight="1" x14ac:dyDescent="0.25">
      <c r="A264" t="s">
        <v>2171</v>
      </c>
      <c r="B264" s="16" t="s">
        <v>2208</v>
      </c>
      <c r="C264" s="14" t="s">
        <v>1011</v>
      </c>
      <c r="D264" s="16" t="s">
        <v>3241</v>
      </c>
      <c r="E264" s="16" t="s">
        <v>207</v>
      </c>
      <c r="F264" s="16" t="s">
        <v>3242</v>
      </c>
      <c r="G264" s="16" t="s">
        <v>3243</v>
      </c>
      <c r="H264" s="16" t="s">
        <v>3494</v>
      </c>
      <c r="I264" s="16" t="s">
        <v>3265</v>
      </c>
      <c r="J264" s="16" t="s">
        <v>2038</v>
      </c>
      <c r="K264" s="18" t="s">
        <v>3515</v>
      </c>
      <c r="L264" s="18" t="s">
        <v>3516</v>
      </c>
      <c r="M264" s="16" t="s">
        <v>14</v>
      </c>
      <c r="N264" s="16" t="s">
        <v>3016</v>
      </c>
      <c r="O264" s="18" t="s">
        <v>3516</v>
      </c>
      <c r="P264" s="16">
        <v>85</v>
      </c>
      <c r="Q264" s="16">
        <v>32</v>
      </c>
      <c r="R264" s="15">
        <v>0.37647058823529411</v>
      </c>
      <c r="S264" s="14" t="s">
        <v>1010</v>
      </c>
      <c r="T264" s="14" t="str">
        <f>VLOOKUP(A264,'[1]BASE 16 GPR Y SIPeIP (2)'!$A$1:$R$1468,18,0)</f>
        <v>PGE</v>
      </c>
    </row>
    <row r="265" spans="1:20" ht="18" customHeight="1" x14ac:dyDescent="0.25">
      <c r="A265" t="s">
        <v>2171</v>
      </c>
      <c r="B265" s="16" t="s">
        <v>2208</v>
      </c>
      <c r="C265" s="14" t="s">
        <v>1011</v>
      </c>
      <c r="D265" s="16" t="s">
        <v>3241</v>
      </c>
      <c r="E265" s="16" t="s">
        <v>207</v>
      </c>
      <c r="F265" s="16" t="s">
        <v>3242</v>
      </c>
      <c r="G265" s="16" t="s">
        <v>3243</v>
      </c>
      <c r="H265" s="16" t="s">
        <v>3495</v>
      </c>
      <c r="I265" s="16" t="s">
        <v>3392</v>
      </c>
      <c r="J265" s="16" t="s">
        <v>2035</v>
      </c>
      <c r="K265" s="18" t="s">
        <v>3613</v>
      </c>
      <c r="L265" s="18" t="s">
        <v>3516</v>
      </c>
      <c r="M265" s="16" t="s">
        <v>14</v>
      </c>
      <c r="N265" s="16" t="s">
        <v>3016</v>
      </c>
      <c r="O265" s="18" t="s">
        <v>3516</v>
      </c>
      <c r="P265" s="16">
        <v>95</v>
      </c>
      <c r="Q265" s="16">
        <v>36</v>
      </c>
      <c r="R265" s="15">
        <v>0.37894736842105264</v>
      </c>
      <c r="S265" s="14" t="s">
        <v>1007</v>
      </c>
      <c r="T265" s="14" t="str">
        <f>VLOOKUP(A265,'[1]BASE 16 GPR Y SIPeIP (2)'!$A$1:$R$1468,18,0)</f>
        <v>PGE</v>
      </c>
    </row>
    <row r="266" spans="1:20" ht="18" customHeight="1" x14ac:dyDescent="0.25">
      <c r="A266" t="s">
        <v>2171</v>
      </c>
      <c r="B266" s="16" t="s">
        <v>2208</v>
      </c>
      <c r="C266" s="14" t="s">
        <v>1011</v>
      </c>
      <c r="D266" s="16" t="s">
        <v>3244</v>
      </c>
      <c r="E266" s="16" t="s">
        <v>207</v>
      </c>
      <c r="F266" s="16" t="s">
        <v>3239</v>
      </c>
      <c r="G266" s="16" t="s">
        <v>3240</v>
      </c>
      <c r="H266" s="16" t="s">
        <v>3496</v>
      </c>
      <c r="I266" s="16" t="s">
        <v>26</v>
      </c>
      <c r="J266" s="16" t="s">
        <v>2038</v>
      </c>
      <c r="K266" s="18" t="s">
        <v>3515</v>
      </c>
      <c r="L266" s="18" t="s">
        <v>3516</v>
      </c>
      <c r="M266" s="16" t="s">
        <v>66</v>
      </c>
      <c r="N266" s="16" t="s">
        <v>3016</v>
      </c>
      <c r="O266" s="18" t="s">
        <v>3516</v>
      </c>
      <c r="P266" s="16">
        <v>85</v>
      </c>
      <c r="Q266" s="16">
        <v>60</v>
      </c>
      <c r="R266" s="15">
        <v>0.70588235294117652</v>
      </c>
      <c r="S266" s="14" t="s">
        <v>1010</v>
      </c>
      <c r="T266" s="14" t="str">
        <f>VLOOKUP(A266,'[1]BASE 16 GPR Y SIPeIP (2)'!$A$1:$R$1468,18,0)</f>
        <v>PGE</v>
      </c>
    </row>
    <row r="267" spans="1:20" ht="18" customHeight="1" x14ac:dyDescent="0.25">
      <c r="A267" t="s">
        <v>2171</v>
      </c>
      <c r="B267" s="16" t="s">
        <v>2208</v>
      </c>
      <c r="C267" s="14" t="s">
        <v>1011</v>
      </c>
      <c r="D267" s="16" t="s">
        <v>3244</v>
      </c>
      <c r="E267" s="16" t="s">
        <v>207</v>
      </c>
      <c r="F267" s="16" t="s">
        <v>3239</v>
      </c>
      <c r="G267" s="16" t="s">
        <v>3240</v>
      </c>
      <c r="H267" s="16" t="s">
        <v>3497</v>
      </c>
      <c r="I267" s="16" t="s">
        <v>3392</v>
      </c>
      <c r="J267" s="16" t="s">
        <v>3614</v>
      </c>
      <c r="K267" s="18" t="s">
        <v>3615</v>
      </c>
      <c r="L267" s="18" t="s">
        <v>3516</v>
      </c>
      <c r="M267" s="16" t="s">
        <v>14</v>
      </c>
      <c r="N267" s="16" t="s">
        <v>3016</v>
      </c>
      <c r="O267" s="18" t="s">
        <v>3516</v>
      </c>
      <c r="P267" s="16">
        <v>81</v>
      </c>
      <c r="Q267" s="16">
        <v>29</v>
      </c>
      <c r="R267" s="15">
        <v>0.35802469135802467</v>
      </c>
      <c r="S267" s="14" t="s">
        <v>1007</v>
      </c>
      <c r="T267" s="14" t="str">
        <f>VLOOKUP(A267,'[1]BASE 16 GPR Y SIPeIP (2)'!$A$1:$R$1468,18,0)</f>
        <v>PGE</v>
      </c>
    </row>
    <row r="268" spans="1:20" ht="18" customHeight="1" x14ac:dyDescent="0.25">
      <c r="A268" t="s">
        <v>2171</v>
      </c>
      <c r="B268" s="16" t="s">
        <v>2208</v>
      </c>
      <c r="C268" s="14" t="s">
        <v>1011</v>
      </c>
      <c r="D268" s="16" t="s">
        <v>3245</v>
      </c>
      <c r="E268" s="16" t="s">
        <v>207</v>
      </c>
      <c r="F268" s="16" t="s">
        <v>3242</v>
      </c>
      <c r="G268" s="16" t="s">
        <v>3243</v>
      </c>
      <c r="H268" s="16" t="s">
        <v>3498</v>
      </c>
      <c r="I268" s="16" t="s">
        <v>3392</v>
      </c>
      <c r="J268" s="16" t="s">
        <v>2035</v>
      </c>
      <c r="K268" s="18" t="s">
        <v>3534</v>
      </c>
      <c r="L268" s="18" t="s">
        <v>3516</v>
      </c>
      <c r="M268" s="16" t="s">
        <v>66</v>
      </c>
      <c r="N268" s="16" t="s">
        <v>3016</v>
      </c>
      <c r="O268" s="18" t="s">
        <v>3516</v>
      </c>
      <c r="P268" s="16">
        <v>11</v>
      </c>
      <c r="Q268" s="16">
        <v>13</v>
      </c>
      <c r="R268" s="15">
        <v>1.1818181818181819</v>
      </c>
      <c r="S268" s="14" t="s">
        <v>1010</v>
      </c>
      <c r="T268" s="14" t="str">
        <f>VLOOKUP(A268,'[1]BASE 16 GPR Y SIPeIP (2)'!$A$1:$R$1468,18,0)</f>
        <v>PGE</v>
      </c>
    </row>
    <row r="269" spans="1:20" ht="18" customHeight="1" x14ac:dyDescent="0.25">
      <c r="A269" t="s">
        <v>2171</v>
      </c>
      <c r="B269" s="16" t="s">
        <v>2208</v>
      </c>
      <c r="C269" s="14" t="s">
        <v>1011</v>
      </c>
      <c r="D269" s="16" t="s">
        <v>3245</v>
      </c>
      <c r="E269" s="16" t="s">
        <v>207</v>
      </c>
      <c r="F269" s="16" t="s">
        <v>3242</v>
      </c>
      <c r="G269" s="16" t="s">
        <v>3243</v>
      </c>
      <c r="H269" s="16" t="s">
        <v>3499</v>
      </c>
      <c r="I269" s="16" t="s">
        <v>3265</v>
      </c>
      <c r="J269" s="16" t="s">
        <v>2035</v>
      </c>
      <c r="K269" s="18" t="s">
        <v>3616</v>
      </c>
      <c r="L269" s="18" t="s">
        <v>3516</v>
      </c>
      <c r="M269" s="16" t="s">
        <v>66</v>
      </c>
      <c r="N269" s="16" t="s">
        <v>3016</v>
      </c>
      <c r="O269" s="18" t="s">
        <v>3516</v>
      </c>
      <c r="P269" s="16">
        <v>3700</v>
      </c>
      <c r="Q269" s="16">
        <v>0</v>
      </c>
      <c r="R269" s="15">
        <v>0</v>
      </c>
      <c r="S269" s="14" t="s">
        <v>1010</v>
      </c>
      <c r="T269" s="14" t="str">
        <f>VLOOKUP(A269,'[1]BASE 16 GPR Y SIPeIP (2)'!$A$1:$R$1468,18,0)</f>
        <v>PGE</v>
      </c>
    </row>
    <row r="270" spans="1:20" ht="18" customHeight="1" x14ac:dyDescent="0.25">
      <c r="A270" t="s">
        <v>2171</v>
      </c>
      <c r="B270" s="16" t="s">
        <v>2208</v>
      </c>
      <c r="C270" s="14" t="s">
        <v>1011</v>
      </c>
      <c r="D270" s="16" t="s">
        <v>3245</v>
      </c>
      <c r="E270" s="16" t="s">
        <v>207</v>
      </c>
      <c r="F270" s="16" t="s">
        <v>3242</v>
      </c>
      <c r="G270" s="16" t="s">
        <v>3243</v>
      </c>
      <c r="H270" s="16" t="s">
        <v>3500</v>
      </c>
      <c r="I270" s="16" t="s">
        <v>3265</v>
      </c>
      <c r="J270" s="16" t="s">
        <v>2038</v>
      </c>
      <c r="K270" s="18" t="s">
        <v>3515</v>
      </c>
      <c r="L270" s="18" t="s">
        <v>3516</v>
      </c>
      <c r="M270" s="16" t="s">
        <v>14</v>
      </c>
      <c r="N270" s="16" t="s">
        <v>3016</v>
      </c>
      <c r="O270" s="18" t="s">
        <v>3516</v>
      </c>
      <c r="P270" s="16">
        <v>85</v>
      </c>
      <c r="Q270" s="16">
        <v>0</v>
      </c>
      <c r="R270" s="15">
        <v>0</v>
      </c>
      <c r="S270" s="14" t="s">
        <v>1010</v>
      </c>
      <c r="T270" s="14" t="str">
        <f>VLOOKUP(A270,'[1]BASE 16 GPR Y SIPeIP (2)'!$A$1:$R$1468,18,0)</f>
        <v>PGE</v>
      </c>
    </row>
    <row r="271" spans="1:20" ht="18" customHeight="1" x14ac:dyDescent="0.25">
      <c r="A271" t="s">
        <v>2171</v>
      </c>
      <c r="B271" s="16" t="s">
        <v>2208</v>
      </c>
      <c r="C271" s="14" t="s">
        <v>1011</v>
      </c>
      <c r="D271" s="16" t="s">
        <v>3246</v>
      </c>
      <c r="E271" s="16" t="s">
        <v>207</v>
      </c>
      <c r="F271" s="16" t="s">
        <v>3242</v>
      </c>
      <c r="G271" s="16" t="s">
        <v>3243</v>
      </c>
      <c r="H271" s="16" t="s">
        <v>3501</v>
      </c>
      <c r="I271" s="16" t="s">
        <v>3017</v>
      </c>
      <c r="J271" s="16" t="s">
        <v>2038</v>
      </c>
      <c r="K271" s="18" t="s">
        <v>3515</v>
      </c>
      <c r="L271" s="18" t="s">
        <v>3516</v>
      </c>
      <c r="M271" s="16" t="s">
        <v>14</v>
      </c>
      <c r="N271" s="16" t="s">
        <v>3016</v>
      </c>
      <c r="O271" s="18" t="s">
        <v>3516</v>
      </c>
      <c r="P271" s="16">
        <v>50</v>
      </c>
      <c r="Q271" s="16">
        <v>50</v>
      </c>
      <c r="R271" s="15">
        <v>1</v>
      </c>
      <c r="S271" s="14" t="s">
        <v>1007</v>
      </c>
      <c r="T271" s="14" t="str">
        <f>VLOOKUP(A271,'[1]BASE 16 GPR Y SIPeIP (2)'!$A$1:$R$1468,18,0)</f>
        <v>PGE</v>
      </c>
    </row>
    <row r="272" spans="1:20" ht="18" customHeight="1" x14ac:dyDescent="0.25">
      <c r="A272" t="s">
        <v>2171</v>
      </c>
      <c r="B272" s="16" t="s">
        <v>2208</v>
      </c>
      <c r="C272" s="14" t="s">
        <v>1011</v>
      </c>
      <c r="D272" s="16" t="s">
        <v>3246</v>
      </c>
      <c r="E272" s="16" t="s">
        <v>207</v>
      </c>
      <c r="F272" s="16" t="s">
        <v>3242</v>
      </c>
      <c r="G272" s="16" t="s">
        <v>3243</v>
      </c>
      <c r="H272" s="16" t="s">
        <v>3502</v>
      </c>
      <c r="I272" s="16" t="s">
        <v>3265</v>
      </c>
      <c r="J272" s="16" t="s">
        <v>2038</v>
      </c>
      <c r="K272" s="18" t="s">
        <v>3515</v>
      </c>
      <c r="L272" s="18" t="s">
        <v>3516</v>
      </c>
      <c r="M272" s="16" t="s">
        <v>14</v>
      </c>
      <c r="N272" s="16" t="s">
        <v>3016</v>
      </c>
      <c r="O272" s="18" t="s">
        <v>3516</v>
      </c>
      <c r="P272" s="16">
        <v>85</v>
      </c>
      <c r="Q272" s="16">
        <v>65</v>
      </c>
      <c r="R272" s="15">
        <v>0.76470588235294112</v>
      </c>
      <c r="S272" s="14" t="s">
        <v>1010</v>
      </c>
      <c r="T272" s="14" t="str">
        <f>VLOOKUP(A272,'[1]BASE 16 GPR Y SIPeIP (2)'!$A$1:$R$1468,18,0)</f>
        <v>PGE</v>
      </c>
    </row>
    <row r="273" spans="1:20" ht="18" customHeight="1" x14ac:dyDescent="0.25">
      <c r="A273" t="s">
        <v>2171</v>
      </c>
      <c r="B273" s="16" t="s">
        <v>2208</v>
      </c>
      <c r="C273" s="14" t="s">
        <v>1011</v>
      </c>
      <c r="D273" s="16" t="s">
        <v>3247</v>
      </c>
      <c r="E273" s="16" t="s">
        <v>207</v>
      </c>
      <c r="F273" s="16" t="s">
        <v>3242</v>
      </c>
      <c r="G273" s="16" t="s">
        <v>3243</v>
      </c>
      <c r="H273" s="16" t="s">
        <v>3503</v>
      </c>
      <c r="I273" s="16" t="s">
        <v>3392</v>
      </c>
      <c r="J273" s="16" t="s">
        <v>2038</v>
      </c>
      <c r="K273" s="18" t="s">
        <v>3617</v>
      </c>
      <c r="L273" s="18" t="s">
        <v>3516</v>
      </c>
      <c r="M273" s="16" t="s">
        <v>66</v>
      </c>
      <c r="N273" s="16" t="s">
        <v>3016</v>
      </c>
      <c r="O273" s="18" t="s">
        <v>3516</v>
      </c>
      <c r="P273" s="16">
        <v>20.420000000000002</v>
      </c>
      <c r="Q273" s="16">
        <v>28.26</v>
      </c>
      <c r="R273" s="15">
        <v>1.3839373163565132</v>
      </c>
      <c r="S273" s="14" t="s">
        <v>1010</v>
      </c>
      <c r="T273" s="14" t="str">
        <f>VLOOKUP(A273,'[1]BASE 16 GPR Y SIPeIP (2)'!$A$1:$R$1468,18,0)</f>
        <v>PGE</v>
      </c>
    </row>
    <row r="274" spans="1:20" ht="18" customHeight="1" x14ac:dyDescent="0.25">
      <c r="A274" t="s">
        <v>896</v>
      </c>
      <c r="B274" s="16" t="s">
        <v>1982</v>
      </c>
      <c r="C274" s="14" t="s">
        <v>994</v>
      </c>
      <c r="D274" s="16" t="s">
        <v>1993</v>
      </c>
      <c r="E274" s="16" t="s">
        <v>213</v>
      </c>
      <c r="F274" s="16" t="s">
        <v>2000</v>
      </c>
      <c r="G274" s="16" t="s">
        <v>2006</v>
      </c>
      <c r="H274" s="16" t="s">
        <v>2030</v>
      </c>
      <c r="I274" s="16" t="s">
        <v>3265</v>
      </c>
      <c r="J274" s="16" t="s">
        <v>2038</v>
      </c>
      <c r="K274" s="18" t="s">
        <v>3618</v>
      </c>
      <c r="L274" s="18" t="s">
        <v>3516</v>
      </c>
      <c r="M274" s="16" t="s">
        <v>66</v>
      </c>
      <c r="N274" s="16" t="s">
        <v>15</v>
      </c>
      <c r="O274" s="18" t="s">
        <v>3516</v>
      </c>
      <c r="P274" s="16">
        <v>50.78</v>
      </c>
      <c r="Q274" s="16">
        <v>55.69</v>
      </c>
      <c r="R274" s="15">
        <v>1.0966916108704214</v>
      </c>
      <c r="S274" s="14" t="s">
        <v>1007</v>
      </c>
      <c r="T274" s="14" t="str">
        <f>VLOOKUP(A274,'[1]BASE 16 GPR Y SIPeIP (2)'!$A$1:$R$1468,18,0)</f>
        <v>PGE</v>
      </c>
    </row>
    <row r="275" spans="1:20" ht="18" customHeight="1" x14ac:dyDescent="0.25">
      <c r="A275" t="s">
        <v>896</v>
      </c>
      <c r="B275" s="16" t="s">
        <v>1982</v>
      </c>
      <c r="C275" s="14" t="s">
        <v>994</v>
      </c>
      <c r="D275" s="16" t="s">
        <v>1995</v>
      </c>
      <c r="E275" s="16" t="s">
        <v>213</v>
      </c>
      <c r="F275" s="16" t="s">
        <v>2001</v>
      </c>
      <c r="G275" s="16" t="s">
        <v>3038</v>
      </c>
      <c r="H275" s="16" t="s">
        <v>2033</v>
      </c>
      <c r="I275" s="16" t="s">
        <v>3265</v>
      </c>
      <c r="J275" s="16" t="s">
        <v>2038</v>
      </c>
      <c r="K275" s="18" t="s">
        <v>3619</v>
      </c>
      <c r="L275" s="18" t="s">
        <v>3516</v>
      </c>
      <c r="M275" s="16" t="s">
        <v>66</v>
      </c>
      <c r="N275" s="16" t="s">
        <v>15</v>
      </c>
      <c r="O275" s="18" t="s">
        <v>3516</v>
      </c>
      <c r="P275" s="16">
        <v>66.44</v>
      </c>
      <c r="Q275" s="16">
        <v>69.19</v>
      </c>
      <c r="R275" s="15">
        <v>1.0413907284768211</v>
      </c>
      <c r="S275" s="14" t="s">
        <v>1007</v>
      </c>
      <c r="T275" s="14" t="str">
        <f>VLOOKUP(A275,'[1]BASE 16 GPR Y SIPeIP (2)'!$A$1:$R$1468,18,0)</f>
        <v>PGE</v>
      </c>
    </row>
    <row r="276" spans="1:20" ht="18" customHeight="1" x14ac:dyDescent="0.25">
      <c r="A276" t="s">
        <v>896</v>
      </c>
      <c r="B276" s="16" t="s">
        <v>1982</v>
      </c>
      <c r="C276" s="14" t="s">
        <v>994</v>
      </c>
      <c r="D276" s="16" t="s">
        <v>1995</v>
      </c>
      <c r="E276" s="16" t="s">
        <v>213</v>
      </c>
      <c r="F276" s="16" t="s">
        <v>2001</v>
      </c>
      <c r="G276" s="16" t="s">
        <v>3038</v>
      </c>
      <c r="H276" s="16" t="s">
        <v>2034</v>
      </c>
      <c r="I276" s="16" t="s">
        <v>3265</v>
      </c>
      <c r="J276" s="16" t="s">
        <v>2038</v>
      </c>
      <c r="K276" s="18" t="s">
        <v>3620</v>
      </c>
      <c r="L276" s="18" t="s">
        <v>3516</v>
      </c>
      <c r="M276" s="16" t="s">
        <v>66</v>
      </c>
      <c r="N276" s="16" t="s">
        <v>15</v>
      </c>
      <c r="O276" s="18" t="s">
        <v>3516</v>
      </c>
      <c r="P276" s="16">
        <v>51.72</v>
      </c>
      <c r="Q276" s="16">
        <v>55.24</v>
      </c>
      <c r="R276" s="15">
        <v>1.0680587780355761</v>
      </c>
      <c r="S276" s="14" t="s">
        <v>1007</v>
      </c>
      <c r="T276" s="14" t="str">
        <f>VLOOKUP(A276,'[1]BASE 16 GPR Y SIPeIP (2)'!$A$1:$R$1468,18,0)</f>
        <v>PGE</v>
      </c>
    </row>
    <row r="277" spans="1:20" ht="18" customHeight="1" x14ac:dyDescent="0.25">
      <c r="A277" t="s">
        <v>896</v>
      </c>
      <c r="B277" s="16" t="s">
        <v>1982</v>
      </c>
      <c r="C277" s="14" t="s">
        <v>994</v>
      </c>
      <c r="D277" s="16" t="s">
        <v>1994</v>
      </c>
      <c r="E277" s="16" t="s">
        <v>213</v>
      </c>
      <c r="F277" s="16" t="s">
        <v>2000</v>
      </c>
      <c r="G277" s="16" t="s">
        <v>2006</v>
      </c>
      <c r="H277" s="16" t="s">
        <v>2032</v>
      </c>
      <c r="I277" s="16" t="s">
        <v>3265</v>
      </c>
      <c r="J277" s="16" t="s">
        <v>2038</v>
      </c>
      <c r="K277" s="18" t="s">
        <v>3621</v>
      </c>
      <c r="L277" s="18" t="s">
        <v>3516</v>
      </c>
      <c r="M277" s="16" t="s">
        <v>66</v>
      </c>
      <c r="N277" s="16" t="s">
        <v>15</v>
      </c>
      <c r="O277" s="18" t="s">
        <v>3516</v>
      </c>
      <c r="P277" s="16">
        <v>27.8</v>
      </c>
      <c r="Q277" s="16">
        <v>28.6</v>
      </c>
      <c r="R277" s="15">
        <v>1.0287769784172662</v>
      </c>
      <c r="S277" s="14" t="s">
        <v>1007</v>
      </c>
      <c r="T277" s="14" t="str">
        <f>VLOOKUP(A277,'[1]BASE 16 GPR Y SIPeIP (2)'!$A$1:$R$1468,18,0)</f>
        <v>PGE</v>
      </c>
    </row>
    <row r="278" spans="1:20" ht="18" customHeight="1" x14ac:dyDescent="0.25">
      <c r="A278" t="s">
        <v>896</v>
      </c>
      <c r="B278" s="16" t="s">
        <v>1982</v>
      </c>
      <c r="C278" s="14" t="s">
        <v>994</v>
      </c>
      <c r="D278" s="16" t="s">
        <v>1994</v>
      </c>
      <c r="E278" s="16" t="s">
        <v>213</v>
      </c>
      <c r="F278" s="16" t="s">
        <v>2000</v>
      </c>
      <c r="G278" s="16" t="s">
        <v>2006</v>
      </c>
      <c r="H278" s="16" t="s">
        <v>2031</v>
      </c>
      <c r="I278" s="16" t="s">
        <v>3265</v>
      </c>
      <c r="J278" s="16" t="s">
        <v>2038</v>
      </c>
      <c r="K278" s="18" t="s">
        <v>3622</v>
      </c>
      <c r="L278" s="18" t="s">
        <v>3516</v>
      </c>
      <c r="M278" s="16" t="s">
        <v>66</v>
      </c>
      <c r="N278" s="16" t="s">
        <v>15</v>
      </c>
      <c r="O278" s="18" t="s">
        <v>3516</v>
      </c>
      <c r="P278" s="16">
        <v>65.180000000000007</v>
      </c>
      <c r="Q278" s="16">
        <v>74.400000000000006</v>
      </c>
      <c r="R278" s="15">
        <v>1.1414544338754218</v>
      </c>
      <c r="S278" s="14" t="s">
        <v>1007</v>
      </c>
      <c r="T278" s="14" t="str">
        <f>VLOOKUP(A278,'[1]BASE 16 GPR Y SIPeIP (2)'!$A$1:$R$1468,18,0)</f>
        <v>PGE</v>
      </c>
    </row>
    <row r="279" spans="1:20" ht="18" customHeight="1" x14ac:dyDescent="0.25">
      <c r="A279" t="s">
        <v>2185</v>
      </c>
      <c r="B279" s="16" t="s">
        <v>3248</v>
      </c>
      <c r="C279" s="14" t="s">
        <v>994</v>
      </c>
      <c r="D279" s="16" t="s">
        <v>3249</v>
      </c>
      <c r="E279" s="16" t="s">
        <v>213</v>
      </c>
      <c r="F279" s="16" t="s">
        <v>1153</v>
      </c>
      <c r="G279" s="16" t="s">
        <v>1154</v>
      </c>
      <c r="H279" s="16" t="s">
        <v>3504</v>
      </c>
      <c r="I279" s="16" t="s">
        <v>3260</v>
      </c>
      <c r="J279" s="16" t="s">
        <v>3514</v>
      </c>
      <c r="K279" s="18" t="s">
        <v>3515</v>
      </c>
      <c r="L279" s="18" t="s">
        <v>3516</v>
      </c>
      <c r="M279" s="16" t="s">
        <v>66</v>
      </c>
      <c r="N279" s="16" t="s">
        <v>3016</v>
      </c>
      <c r="O279" s="18" t="s">
        <v>3516</v>
      </c>
      <c r="P279" s="16">
        <v>15000</v>
      </c>
      <c r="Q279" s="16">
        <v>36039</v>
      </c>
      <c r="R279" s="15">
        <v>2.4026000000000001</v>
      </c>
      <c r="S279" s="14" t="s">
        <v>1007</v>
      </c>
      <c r="T279" s="14" t="str">
        <f>VLOOKUP(A279,'[1]BASE 16 GPR Y SIPeIP (2)'!$A$1:$R$1468,18,0)</f>
        <v>PGE</v>
      </c>
    </row>
    <row r="280" spans="1:20" ht="18" customHeight="1" x14ac:dyDescent="0.25">
      <c r="A280" t="s">
        <v>2185</v>
      </c>
      <c r="B280" s="16" t="s">
        <v>3248</v>
      </c>
      <c r="C280" s="14" t="s">
        <v>994</v>
      </c>
      <c r="D280" s="16" t="s">
        <v>3249</v>
      </c>
      <c r="E280" s="16" t="s">
        <v>213</v>
      </c>
      <c r="F280" s="16" t="s">
        <v>1153</v>
      </c>
      <c r="G280" s="16" t="s">
        <v>1154</v>
      </c>
      <c r="H280" s="16" t="s">
        <v>3505</v>
      </c>
      <c r="I280" s="16" t="s">
        <v>3260</v>
      </c>
      <c r="J280" s="16" t="s">
        <v>3514</v>
      </c>
      <c r="K280" s="18" t="s">
        <v>3515</v>
      </c>
      <c r="L280" s="18" t="s">
        <v>3516</v>
      </c>
      <c r="M280" s="16" t="s">
        <v>66</v>
      </c>
      <c r="N280" s="16" t="s">
        <v>3016</v>
      </c>
      <c r="O280" s="18" t="s">
        <v>3516</v>
      </c>
      <c r="P280" s="16">
        <v>8</v>
      </c>
      <c r="Q280" s="16">
        <v>10</v>
      </c>
      <c r="R280" s="15">
        <v>1.25</v>
      </c>
      <c r="S280" s="14" t="s">
        <v>1007</v>
      </c>
      <c r="T280" s="14" t="str">
        <f>VLOOKUP(A280,'[1]BASE 16 GPR Y SIPeIP (2)'!$A$1:$R$1468,18,0)</f>
        <v>PGE</v>
      </c>
    </row>
    <row r="281" spans="1:20" ht="18" customHeight="1" x14ac:dyDescent="0.25">
      <c r="A281" t="s">
        <v>2185</v>
      </c>
      <c r="B281" s="16" t="s">
        <v>3248</v>
      </c>
      <c r="C281" s="14" t="s">
        <v>994</v>
      </c>
      <c r="D281" s="16" t="s">
        <v>3249</v>
      </c>
      <c r="E281" s="16" t="s">
        <v>213</v>
      </c>
      <c r="F281" s="16" t="s">
        <v>1153</v>
      </c>
      <c r="G281" s="16" t="s">
        <v>1154</v>
      </c>
      <c r="H281" s="16" t="s">
        <v>3506</v>
      </c>
      <c r="I281" s="16" t="s">
        <v>3260</v>
      </c>
      <c r="J281" s="16" t="s">
        <v>3514</v>
      </c>
      <c r="K281" s="18" t="s">
        <v>3515</v>
      </c>
      <c r="L281" s="18" t="s">
        <v>3516</v>
      </c>
      <c r="M281" s="16" t="s">
        <v>66</v>
      </c>
      <c r="N281" s="16" t="s">
        <v>3016</v>
      </c>
      <c r="O281" s="18" t="s">
        <v>3516</v>
      </c>
      <c r="P281" s="16">
        <v>800</v>
      </c>
      <c r="Q281" s="16">
        <v>6558</v>
      </c>
      <c r="R281" s="15">
        <v>8.1974999999999998</v>
      </c>
      <c r="S281" s="14" t="s">
        <v>1007</v>
      </c>
      <c r="T281" s="14" t="str">
        <f>VLOOKUP(A281,'[1]BASE 16 GPR Y SIPeIP (2)'!$A$1:$R$1468,18,0)</f>
        <v>PGE</v>
      </c>
    </row>
    <row r="282" spans="1:20" ht="18" customHeight="1" x14ac:dyDescent="0.25">
      <c r="A282" t="s">
        <v>2186</v>
      </c>
      <c r="B282" s="16" t="s">
        <v>3250</v>
      </c>
      <c r="C282" s="14" t="s">
        <v>1006</v>
      </c>
      <c r="D282" s="16" t="s">
        <v>3251</v>
      </c>
      <c r="E282" s="16" t="s">
        <v>135</v>
      </c>
      <c r="F282" s="16" t="s">
        <v>3197</v>
      </c>
      <c r="G282" s="16" t="s">
        <v>3223</v>
      </c>
      <c r="H282" s="16" t="s">
        <v>3507</v>
      </c>
      <c r="I282" s="16" t="s">
        <v>3265</v>
      </c>
      <c r="J282" s="16" t="s">
        <v>2035</v>
      </c>
      <c r="K282" s="18" t="s">
        <v>3623</v>
      </c>
      <c r="L282" s="18" t="s">
        <v>3516</v>
      </c>
      <c r="M282" s="16" t="s">
        <v>66</v>
      </c>
      <c r="N282" s="16" t="s">
        <v>3016</v>
      </c>
      <c r="O282" s="18" t="s">
        <v>3516</v>
      </c>
      <c r="P282" s="16">
        <v>18</v>
      </c>
      <c r="Q282" s="16">
        <v>18</v>
      </c>
      <c r="R282" s="15">
        <v>1</v>
      </c>
      <c r="S282" s="14" t="s">
        <v>1007</v>
      </c>
      <c r="T282" s="14" t="str">
        <f>VLOOKUP(A282,'[1]BASE 16 GPR Y SIPeIP (2)'!$A$1:$R$1468,18,0)</f>
        <v>PGE</v>
      </c>
    </row>
    <row r="283" spans="1:20" ht="18" customHeight="1" x14ac:dyDescent="0.25">
      <c r="A283" t="s">
        <v>2186</v>
      </c>
      <c r="B283" s="16" t="s">
        <v>3250</v>
      </c>
      <c r="C283" s="14" t="s">
        <v>1006</v>
      </c>
      <c r="D283" s="16" t="s">
        <v>3252</v>
      </c>
      <c r="E283" s="16" t="s">
        <v>135</v>
      </c>
      <c r="F283" s="16" t="s">
        <v>3197</v>
      </c>
      <c r="G283" s="16" t="s">
        <v>3223</v>
      </c>
      <c r="H283" s="16" t="s">
        <v>3508</v>
      </c>
      <c r="I283" s="16" t="s">
        <v>3265</v>
      </c>
      <c r="J283" s="16" t="s">
        <v>2035</v>
      </c>
      <c r="K283" s="18" t="s">
        <v>3624</v>
      </c>
      <c r="L283" s="18" t="s">
        <v>3516</v>
      </c>
      <c r="M283" s="16" t="s">
        <v>66</v>
      </c>
      <c r="N283" s="16" t="s">
        <v>3016</v>
      </c>
      <c r="O283" s="18" t="s">
        <v>3516</v>
      </c>
      <c r="P283" s="16">
        <v>835</v>
      </c>
      <c r="Q283" s="16">
        <v>1094</v>
      </c>
      <c r="R283" s="15">
        <v>1.3101796407185629</v>
      </c>
      <c r="S283" s="14" t="s">
        <v>1007</v>
      </c>
      <c r="T283" s="14" t="str">
        <f>VLOOKUP(A283,'[1]BASE 16 GPR Y SIPeIP (2)'!$A$1:$R$1468,18,0)</f>
        <v>PGE</v>
      </c>
    </row>
    <row r="284" spans="1:20" ht="18" customHeight="1" x14ac:dyDescent="0.25">
      <c r="A284" t="s">
        <v>2186</v>
      </c>
      <c r="B284" s="16" t="s">
        <v>3250</v>
      </c>
      <c r="C284" s="14" t="s">
        <v>1006</v>
      </c>
      <c r="D284" s="16" t="s">
        <v>3253</v>
      </c>
      <c r="E284" s="16" t="s">
        <v>202</v>
      </c>
      <c r="F284" s="16" t="s">
        <v>3108</v>
      </c>
      <c r="G284" s="16" t="s">
        <v>3109</v>
      </c>
      <c r="H284" s="16" t="s">
        <v>3509</v>
      </c>
      <c r="I284" s="16" t="s">
        <v>26</v>
      </c>
      <c r="J284" s="16" t="s">
        <v>2038</v>
      </c>
      <c r="K284" s="18" t="s">
        <v>3515</v>
      </c>
      <c r="L284" s="18" t="s">
        <v>3516</v>
      </c>
      <c r="M284" s="16" t="s">
        <v>66</v>
      </c>
      <c r="N284" s="16" t="s">
        <v>3016</v>
      </c>
      <c r="O284" s="18" t="s">
        <v>3516</v>
      </c>
      <c r="P284" s="16">
        <v>70</v>
      </c>
      <c r="Q284" s="16">
        <v>46</v>
      </c>
      <c r="R284" s="15">
        <v>0.65714285714285714</v>
      </c>
      <c r="S284" s="14" t="s">
        <v>1010</v>
      </c>
      <c r="T284" s="14" t="str">
        <f>VLOOKUP(A284,'[1]BASE 16 GPR Y SIPeIP (2)'!$A$1:$R$1468,18,0)</f>
        <v>PGE</v>
      </c>
    </row>
    <row r="285" spans="1:20" ht="18" customHeight="1" x14ac:dyDescent="0.25">
      <c r="A285" t="s">
        <v>2186</v>
      </c>
      <c r="B285" s="16" t="s">
        <v>3250</v>
      </c>
      <c r="C285" s="14" t="s">
        <v>1006</v>
      </c>
      <c r="D285" s="16" t="s">
        <v>3254</v>
      </c>
      <c r="E285" s="16" t="s">
        <v>135</v>
      </c>
      <c r="F285" s="16" t="s">
        <v>3197</v>
      </c>
      <c r="G285" s="16" t="s">
        <v>3223</v>
      </c>
      <c r="H285" s="16" t="s">
        <v>3510</v>
      </c>
      <c r="I285" s="16" t="s">
        <v>26</v>
      </c>
      <c r="J285" s="16" t="s">
        <v>3625</v>
      </c>
      <c r="K285" s="18" t="s">
        <v>3626</v>
      </c>
      <c r="L285" s="18" t="s">
        <v>3516</v>
      </c>
      <c r="M285" s="16" t="s">
        <v>66</v>
      </c>
      <c r="N285" s="16" t="s">
        <v>3016</v>
      </c>
      <c r="O285" s="18" t="s">
        <v>3516</v>
      </c>
      <c r="P285" s="16">
        <v>20.13</v>
      </c>
      <c r="Q285" s="16">
        <v>20.09</v>
      </c>
      <c r="R285" s="15">
        <v>0.99801291604570297</v>
      </c>
      <c r="S285" s="14" t="s">
        <v>1007</v>
      </c>
      <c r="T285" s="14" t="str">
        <f>VLOOKUP(A285,'[1]BASE 16 GPR Y SIPeIP (2)'!$A$1:$R$1468,18,0)</f>
        <v>PGE</v>
      </c>
    </row>
    <row r="286" spans="1:20" ht="18" customHeight="1" x14ac:dyDescent="0.25">
      <c r="A286" t="s">
        <v>2186</v>
      </c>
      <c r="B286" s="16" t="s">
        <v>3250</v>
      </c>
      <c r="C286" s="14" t="s">
        <v>1006</v>
      </c>
      <c r="D286" s="16" t="s">
        <v>3254</v>
      </c>
      <c r="E286" s="16" t="s">
        <v>135</v>
      </c>
      <c r="F286" s="16" t="s">
        <v>3197</v>
      </c>
      <c r="G286" s="16" t="s">
        <v>3223</v>
      </c>
      <c r="H286" s="16" t="s">
        <v>3511</v>
      </c>
      <c r="I286" s="16" t="s">
        <v>26</v>
      </c>
      <c r="J286" s="16" t="s">
        <v>2035</v>
      </c>
      <c r="K286" s="18" t="s">
        <v>3627</v>
      </c>
      <c r="L286" s="18" t="s">
        <v>3516</v>
      </c>
      <c r="M286" s="16" t="s">
        <v>66</v>
      </c>
      <c r="N286" s="16" t="s">
        <v>3016</v>
      </c>
      <c r="O286" s="18" t="s">
        <v>3516</v>
      </c>
      <c r="P286" s="16">
        <v>5594</v>
      </c>
      <c r="Q286" s="16">
        <v>5790</v>
      </c>
      <c r="R286" s="15">
        <v>1.0350375402216661</v>
      </c>
      <c r="S286" s="14" t="s">
        <v>1007</v>
      </c>
      <c r="T286" s="14" t="str">
        <f>VLOOKUP(A286,'[1]BASE 16 GPR Y SIPeIP (2)'!$A$1:$R$1468,18,0)</f>
        <v>PGE</v>
      </c>
    </row>
    <row r="287" spans="1:20" ht="18" customHeight="1" x14ac:dyDescent="0.25">
      <c r="A287" t="s">
        <v>2186</v>
      </c>
      <c r="B287" s="16" t="s">
        <v>3250</v>
      </c>
      <c r="C287" s="14" t="s">
        <v>1006</v>
      </c>
      <c r="D287" s="16" t="s">
        <v>3254</v>
      </c>
      <c r="E287" s="16" t="s">
        <v>135</v>
      </c>
      <c r="F287" s="16" t="s">
        <v>3197</v>
      </c>
      <c r="G287" s="16" t="s">
        <v>3223</v>
      </c>
      <c r="H287" s="16" t="s">
        <v>3512</v>
      </c>
      <c r="I287" s="16" t="s">
        <v>3265</v>
      </c>
      <c r="J287" s="16" t="s">
        <v>2035</v>
      </c>
      <c r="K287" s="18" t="s">
        <v>3628</v>
      </c>
      <c r="L287" s="18" t="s">
        <v>3516</v>
      </c>
      <c r="M287" s="16" t="s">
        <v>66</v>
      </c>
      <c r="N287" s="16" t="s">
        <v>3016</v>
      </c>
      <c r="O287" s="18" t="s">
        <v>3516</v>
      </c>
      <c r="P287" s="16">
        <v>2356</v>
      </c>
      <c r="Q287" s="16">
        <v>3543</v>
      </c>
      <c r="R287" s="15">
        <v>1.5038200339558574</v>
      </c>
      <c r="S287" s="14" t="s">
        <v>1007</v>
      </c>
      <c r="T287" s="14" t="str">
        <f>VLOOKUP(A287,'[1]BASE 16 GPR Y SIPeIP (2)'!$A$1:$R$1468,18,0)</f>
        <v>PGE</v>
      </c>
    </row>
    <row r="288" spans="1:20" ht="18" customHeight="1" x14ac:dyDescent="0.25">
      <c r="A288" t="s">
        <v>2186</v>
      </c>
      <c r="B288" s="16" t="s">
        <v>3250</v>
      </c>
      <c r="C288" s="14" t="s">
        <v>1006</v>
      </c>
      <c r="D288" s="16" t="s">
        <v>3255</v>
      </c>
      <c r="E288" s="16" t="s">
        <v>135</v>
      </c>
      <c r="F288" s="16" t="s">
        <v>3197</v>
      </c>
      <c r="G288" s="16" t="s">
        <v>3223</v>
      </c>
      <c r="H288" s="16" t="s">
        <v>3513</v>
      </c>
      <c r="I288" s="16" t="s">
        <v>3265</v>
      </c>
      <c r="J288" s="16" t="s">
        <v>2035</v>
      </c>
      <c r="K288" s="18" t="s">
        <v>3525</v>
      </c>
      <c r="L288" s="18" t="s">
        <v>3516</v>
      </c>
      <c r="M288" s="16" t="s">
        <v>66</v>
      </c>
      <c r="N288" s="16" t="s">
        <v>3016</v>
      </c>
      <c r="O288" s="18" t="s">
        <v>3516</v>
      </c>
      <c r="P288" s="16">
        <v>53</v>
      </c>
      <c r="Q288" s="16">
        <v>53</v>
      </c>
      <c r="R288" s="15">
        <v>1</v>
      </c>
      <c r="S288" s="14" t="s">
        <v>1007</v>
      </c>
      <c r="T288" s="14" t="str">
        <f>VLOOKUP(A288,'[1]BASE 16 GPR Y SIPeIP (2)'!$A$1:$R$1468,18,0)</f>
        <v>PGE</v>
      </c>
    </row>
    <row r="289" spans="1:20" ht="18" customHeight="1" x14ac:dyDescent="0.25">
      <c r="A289"/>
      <c r="B289" s="16"/>
      <c r="C289" s="14"/>
      <c r="D289" s="16"/>
      <c r="E289" s="16"/>
      <c r="F289" s="16"/>
      <c r="G289" s="16"/>
      <c r="H289" s="16"/>
      <c r="I289" s="16"/>
      <c r="J289" s="16"/>
      <c r="K289" s="18"/>
      <c r="L289" s="18"/>
      <c r="M289" s="16"/>
      <c r="N289" s="16"/>
      <c r="O289" s="18"/>
      <c r="P289" s="16"/>
      <c r="Q289" s="16"/>
      <c r="R289" s="21"/>
      <c r="S289" s="14"/>
      <c r="T289" s="26"/>
    </row>
    <row r="290" spans="1:20" ht="18" customHeight="1" x14ac:dyDescent="0.25">
      <c r="A290"/>
      <c r="B290" s="16"/>
      <c r="C290" s="14"/>
      <c r="D290" s="16"/>
      <c r="E290" s="16"/>
      <c r="F290" s="16"/>
      <c r="G290" s="16"/>
      <c r="H290" s="16"/>
      <c r="I290" s="16"/>
      <c r="J290" s="16"/>
      <c r="K290" s="18"/>
      <c r="L290" s="18"/>
      <c r="M290" s="16"/>
      <c r="N290" s="16"/>
      <c r="O290" s="18"/>
      <c r="P290" s="16"/>
      <c r="Q290" s="16"/>
      <c r="R290" s="21"/>
      <c r="S290" s="14"/>
      <c r="T290" s="26"/>
    </row>
    <row r="291" spans="1:20" ht="18" customHeight="1" x14ac:dyDescent="0.25">
      <c r="A291"/>
      <c r="B291" s="16"/>
      <c r="C291" s="14"/>
      <c r="D291" s="16"/>
      <c r="E291" s="16"/>
      <c r="F291" s="16"/>
      <c r="G291" s="16"/>
      <c r="H291" s="16"/>
      <c r="I291" s="16"/>
      <c r="J291" s="16"/>
      <c r="K291" s="18"/>
      <c r="L291" s="18"/>
      <c r="M291" s="16"/>
      <c r="N291" s="16"/>
      <c r="O291" s="18"/>
      <c r="P291" s="16"/>
      <c r="Q291" s="16"/>
      <c r="R291" s="21"/>
      <c r="S291" s="14"/>
      <c r="T291" s="26"/>
    </row>
    <row r="292" spans="1:20" ht="18" customHeight="1" x14ac:dyDescent="0.25">
      <c r="A292"/>
      <c r="B292" s="16"/>
      <c r="C292" s="14"/>
      <c r="D292" s="16"/>
      <c r="E292" s="16"/>
      <c r="F292" s="16"/>
      <c r="G292" s="16"/>
      <c r="H292" s="16"/>
      <c r="I292" s="16"/>
      <c r="J292" s="16"/>
      <c r="K292" s="18"/>
      <c r="L292" s="18"/>
      <c r="M292" s="16"/>
      <c r="N292" s="16"/>
      <c r="O292" s="18"/>
      <c r="P292" s="16"/>
      <c r="Q292" s="16"/>
      <c r="R292" s="21"/>
      <c r="S292" s="14"/>
      <c r="T292" s="26"/>
    </row>
    <row r="293" spans="1:20" ht="18" customHeight="1" x14ac:dyDescent="0.25">
      <c r="A293"/>
      <c r="B293" s="16"/>
      <c r="C293" s="14"/>
      <c r="D293" s="16"/>
      <c r="E293" s="16"/>
      <c r="F293" s="16"/>
      <c r="G293" s="16"/>
      <c r="H293" s="16"/>
      <c r="I293" s="16"/>
      <c r="J293" s="16"/>
      <c r="K293" s="18"/>
      <c r="L293" s="18"/>
      <c r="M293" s="16"/>
      <c r="N293" s="16"/>
      <c r="O293" s="18"/>
      <c r="P293" s="16"/>
      <c r="Q293" s="16"/>
      <c r="R293" s="21"/>
      <c r="S293" s="14"/>
      <c r="T293" s="26"/>
    </row>
    <row r="294" spans="1:20" ht="18" customHeight="1" x14ac:dyDescent="0.25">
      <c r="A294"/>
      <c r="B294" s="16"/>
      <c r="C294" s="14"/>
      <c r="D294" s="16"/>
      <c r="E294" s="16"/>
      <c r="F294" s="16"/>
      <c r="G294" s="16"/>
      <c r="H294" s="16"/>
      <c r="I294" s="16"/>
      <c r="J294" s="16"/>
      <c r="K294" s="18"/>
      <c r="L294" s="18"/>
      <c r="M294" s="16"/>
      <c r="N294" s="16"/>
      <c r="O294" s="18"/>
      <c r="P294" s="16"/>
      <c r="Q294" s="16"/>
      <c r="R294" s="21"/>
      <c r="S294" s="14"/>
      <c r="T294" s="26"/>
    </row>
    <row r="295" spans="1:20" ht="18" customHeight="1" x14ac:dyDescent="0.25">
      <c r="A295"/>
      <c r="B295" s="16"/>
      <c r="C295" s="14"/>
      <c r="D295" s="16"/>
      <c r="E295" s="16"/>
      <c r="F295" s="16"/>
      <c r="G295" s="16"/>
      <c r="H295" s="16"/>
      <c r="I295" s="16"/>
      <c r="J295" s="16"/>
      <c r="K295" s="18"/>
      <c r="L295" s="18"/>
      <c r="M295" s="16"/>
      <c r="N295" s="16"/>
      <c r="O295" s="18"/>
      <c r="P295" s="16"/>
      <c r="Q295" s="16"/>
      <c r="R295" s="21"/>
      <c r="S295" s="14"/>
      <c r="T295" s="26"/>
    </row>
    <row r="296" spans="1:20" ht="18" customHeight="1" x14ac:dyDescent="0.25">
      <c r="A296"/>
      <c r="B296" s="16"/>
      <c r="C296" s="14"/>
      <c r="D296" s="16"/>
      <c r="E296" s="16"/>
      <c r="F296" s="16"/>
      <c r="G296" s="16"/>
      <c r="H296" s="16"/>
      <c r="I296" s="16"/>
      <c r="J296" s="16"/>
      <c r="K296" s="18"/>
      <c r="L296" s="18"/>
      <c r="M296" s="16"/>
      <c r="N296" s="16"/>
      <c r="O296" s="18"/>
      <c r="P296" s="16"/>
      <c r="Q296" s="16"/>
      <c r="R296" s="21"/>
      <c r="S296" s="14"/>
      <c r="T296" s="26"/>
    </row>
    <row r="297" spans="1:20" ht="18" customHeight="1" x14ac:dyDescent="0.25">
      <c r="A297"/>
      <c r="B297" s="16"/>
      <c r="C297" s="14"/>
      <c r="D297" s="16"/>
      <c r="E297" s="16"/>
      <c r="F297" s="16"/>
      <c r="G297" s="16"/>
      <c r="H297" s="16"/>
      <c r="I297" s="16"/>
      <c r="J297" s="16"/>
      <c r="K297" s="18"/>
      <c r="L297" s="18"/>
      <c r="M297" s="16"/>
      <c r="N297" s="16"/>
      <c r="O297" s="18"/>
      <c r="P297" s="16"/>
      <c r="Q297" s="16"/>
      <c r="R297" s="21"/>
      <c r="S297" s="14"/>
      <c r="T297" s="26"/>
    </row>
    <row r="298" spans="1:20" ht="18" customHeight="1" x14ac:dyDescent="0.25">
      <c r="A298"/>
      <c r="B298" s="16"/>
      <c r="C298" s="14"/>
      <c r="D298" s="16"/>
      <c r="E298" s="16"/>
      <c r="F298" s="16"/>
      <c r="G298" s="16"/>
      <c r="H298" s="16"/>
      <c r="I298" s="16"/>
      <c r="J298" s="16"/>
      <c r="K298" s="18"/>
      <c r="L298" s="18"/>
      <c r="M298" s="16"/>
      <c r="N298" s="16"/>
      <c r="O298" s="18"/>
      <c r="P298" s="16"/>
      <c r="Q298" s="16"/>
      <c r="R298" s="21"/>
      <c r="S298" s="14"/>
      <c r="T298" s="26"/>
    </row>
    <row r="299" spans="1:20" ht="18" customHeight="1" x14ac:dyDescent="0.25">
      <c r="A299"/>
      <c r="B299" s="16"/>
      <c r="C299" s="14"/>
      <c r="D299" s="16"/>
      <c r="E299" s="16"/>
      <c r="F299" s="16"/>
      <c r="G299" s="16"/>
      <c r="H299" s="16"/>
      <c r="I299" s="16"/>
      <c r="J299" s="16"/>
      <c r="K299" s="18"/>
      <c r="L299" s="18"/>
      <c r="M299" s="16"/>
      <c r="N299" s="16"/>
      <c r="O299" s="18"/>
      <c r="P299" s="16"/>
      <c r="Q299" s="16"/>
      <c r="R299" s="21"/>
      <c r="S299" s="14"/>
      <c r="T299" s="26"/>
    </row>
    <row r="300" spans="1:20" ht="18" customHeight="1" x14ac:dyDescent="0.25">
      <c r="A300"/>
      <c r="B300" s="16"/>
      <c r="C300" s="14"/>
      <c r="D300" s="16"/>
      <c r="E300" s="16"/>
      <c r="F300" s="16"/>
      <c r="G300" s="16"/>
      <c r="H300" s="16"/>
      <c r="I300" s="16"/>
      <c r="J300" s="16"/>
      <c r="K300" s="18"/>
      <c r="L300" s="18"/>
      <c r="M300" s="16"/>
      <c r="N300" s="16"/>
      <c r="O300" s="18"/>
      <c r="P300" s="16"/>
      <c r="Q300" s="16"/>
      <c r="R300" s="21"/>
      <c r="S300" s="14"/>
      <c r="T300" s="26"/>
    </row>
    <row r="301" spans="1:20" ht="18" customHeight="1" x14ac:dyDescent="0.25">
      <c r="A301"/>
      <c r="B301" s="16"/>
      <c r="C301" s="14"/>
      <c r="D301" s="16"/>
      <c r="E301" s="16"/>
      <c r="F301" s="16"/>
      <c r="G301" s="16"/>
      <c r="H301" s="16"/>
      <c r="I301" s="16"/>
      <c r="J301" s="16"/>
      <c r="K301" s="18"/>
      <c r="L301" s="18"/>
      <c r="M301" s="16"/>
      <c r="N301" s="16"/>
      <c r="O301" s="18"/>
      <c r="P301" s="16"/>
      <c r="Q301" s="16"/>
      <c r="R301" s="21"/>
      <c r="S301" s="14"/>
      <c r="T301" s="26"/>
    </row>
    <row r="302" spans="1:20" ht="18" customHeight="1" x14ac:dyDescent="0.25">
      <c r="A302"/>
      <c r="B302" s="16"/>
      <c r="C302" s="14"/>
      <c r="D302" s="16"/>
      <c r="E302" s="16"/>
      <c r="F302" s="16"/>
      <c r="G302" s="16"/>
      <c r="H302" s="16"/>
      <c r="I302" s="16"/>
      <c r="J302" s="16"/>
      <c r="K302" s="18"/>
      <c r="L302" s="18"/>
      <c r="M302" s="16"/>
      <c r="N302" s="16"/>
      <c r="O302" s="18"/>
      <c r="P302" s="16"/>
      <c r="Q302" s="16"/>
      <c r="R302" s="21"/>
      <c r="S302" s="14"/>
      <c r="T302" s="26"/>
    </row>
    <row r="303" spans="1:20" ht="18" customHeight="1" x14ac:dyDescent="0.25">
      <c r="A303"/>
      <c r="B303" s="16"/>
      <c r="C303" s="14"/>
      <c r="D303" s="16"/>
      <c r="E303" s="16"/>
      <c r="F303" s="16"/>
      <c r="G303" s="16"/>
      <c r="H303" s="16"/>
      <c r="I303" s="16"/>
      <c r="J303" s="16"/>
      <c r="K303" s="18"/>
      <c r="L303" s="18"/>
      <c r="M303" s="16"/>
      <c r="N303" s="16"/>
      <c r="O303" s="18"/>
      <c r="P303" s="16"/>
      <c r="Q303" s="16"/>
      <c r="R303" s="21"/>
      <c r="S303" s="14"/>
      <c r="T303" s="26"/>
    </row>
    <row r="304" spans="1:20" ht="18" customHeight="1" x14ac:dyDescent="0.25">
      <c r="A304"/>
      <c r="B304" s="16"/>
      <c r="C304" s="14"/>
      <c r="D304" s="16"/>
      <c r="E304" s="16"/>
      <c r="F304" s="16"/>
      <c r="G304" s="16"/>
      <c r="H304" s="16"/>
      <c r="I304" s="16"/>
      <c r="J304" s="16"/>
      <c r="K304" s="18"/>
      <c r="L304" s="18"/>
      <c r="M304" s="16"/>
      <c r="N304" s="16"/>
      <c r="O304" s="18"/>
      <c r="P304" s="16"/>
      <c r="Q304" s="16"/>
      <c r="R304" s="21"/>
      <c r="S304" s="14"/>
      <c r="T304" s="26"/>
    </row>
    <row r="305" spans="1:20" ht="18" customHeight="1" x14ac:dyDescent="0.25">
      <c r="A305"/>
      <c r="B305" s="16"/>
      <c r="C305" s="14"/>
      <c r="D305" s="16"/>
      <c r="E305" s="16"/>
      <c r="F305" s="16"/>
      <c r="G305" s="16"/>
      <c r="H305" s="16"/>
      <c r="I305" s="16"/>
      <c r="J305" s="16"/>
      <c r="K305" s="18"/>
      <c r="L305" s="18"/>
      <c r="M305" s="16"/>
      <c r="N305" s="16"/>
      <c r="O305" s="18"/>
      <c r="P305" s="16"/>
      <c r="Q305" s="16"/>
      <c r="R305" s="21"/>
      <c r="S305" s="14"/>
      <c r="T305" s="26"/>
    </row>
    <row r="306" spans="1:20" ht="18" customHeight="1" x14ac:dyDescent="0.25">
      <c r="A306"/>
      <c r="B306" s="16"/>
      <c r="C306" s="14"/>
      <c r="D306" s="16"/>
      <c r="E306" s="16"/>
      <c r="F306" s="16"/>
      <c r="G306" s="16"/>
      <c r="H306" s="16"/>
      <c r="I306" s="16"/>
      <c r="J306" s="16"/>
      <c r="K306" s="18"/>
      <c r="L306" s="18"/>
      <c r="M306" s="16"/>
      <c r="N306" s="16"/>
      <c r="O306" s="18"/>
      <c r="P306" s="16"/>
      <c r="Q306" s="16"/>
      <c r="R306" s="21"/>
      <c r="S306" s="14"/>
      <c r="T306" s="26"/>
    </row>
    <row r="307" spans="1:20" ht="18" customHeight="1" x14ac:dyDescent="0.25">
      <c r="A307"/>
      <c r="B307" s="16"/>
      <c r="C307" s="14"/>
      <c r="D307" s="16"/>
      <c r="E307" s="16"/>
      <c r="F307" s="16"/>
      <c r="G307" s="16"/>
      <c r="H307" s="16"/>
      <c r="I307" s="16"/>
      <c r="J307" s="16"/>
      <c r="K307" s="18"/>
      <c r="L307" s="18"/>
      <c r="M307" s="16"/>
      <c r="N307" s="16"/>
      <c r="O307" s="18"/>
      <c r="P307" s="16"/>
      <c r="Q307" s="16"/>
      <c r="R307" s="21"/>
      <c r="S307" s="14"/>
      <c r="T307" s="26"/>
    </row>
    <row r="308" spans="1:20" ht="18" customHeight="1" x14ac:dyDescent="0.25">
      <c r="A308"/>
      <c r="B308" s="16"/>
      <c r="C308" s="14"/>
      <c r="D308" s="16"/>
      <c r="E308" s="16"/>
      <c r="F308" s="16"/>
      <c r="G308" s="16"/>
      <c r="H308" s="16"/>
      <c r="I308" s="16"/>
      <c r="J308" s="16"/>
      <c r="K308" s="18"/>
      <c r="L308" s="18"/>
      <c r="M308" s="16"/>
      <c r="N308" s="16"/>
      <c r="O308" s="18"/>
      <c r="P308" s="16"/>
      <c r="Q308" s="16"/>
      <c r="R308" s="21"/>
      <c r="S308" s="14"/>
      <c r="T308" s="26"/>
    </row>
    <row r="309" spans="1:20" ht="18" customHeight="1" x14ac:dyDescent="0.25">
      <c r="A309"/>
      <c r="B309" s="16"/>
      <c r="C309" s="14"/>
      <c r="D309" s="16"/>
      <c r="E309" s="16"/>
      <c r="F309" s="16"/>
      <c r="G309" s="16"/>
      <c r="H309" s="16"/>
      <c r="I309" s="16"/>
      <c r="J309" s="16"/>
      <c r="K309" s="18"/>
      <c r="L309" s="18"/>
      <c r="M309" s="16"/>
      <c r="N309" s="16"/>
      <c r="O309" s="18"/>
      <c r="P309" s="16"/>
      <c r="Q309" s="16"/>
      <c r="R309" s="21"/>
      <c r="S309" s="14"/>
      <c r="T309" s="26"/>
    </row>
    <row r="310" spans="1:20" ht="18" customHeight="1" x14ac:dyDescent="0.25">
      <c r="A310"/>
      <c r="B310" s="16"/>
      <c r="C310" s="14"/>
      <c r="D310" s="16"/>
      <c r="E310" s="16"/>
      <c r="F310" s="16"/>
      <c r="G310" s="16"/>
      <c r="H310" s="16"/>
      <c r="I310" s="16"/>
      <c r="J310" s="16"/>
      <c r="K310" s="18"/>
      <c r="L310" s="18"/>
      <c r="M310" s="16"/>
      <c r="N310" s="16"/>
      <c r="O310" s="18"/>
      <c r="P310" s="16"/>
      <c r="Q310" s="16"/>
      <c r="R310" s="21"/>
      <c r="S310" s="14"/>
      <c r="T310" s="26"/>
    </row>
    <row r="311" spans="1:20" ht="18" customHeight="1" x14ac:dyDescent="0.25">
      <c r="A311"/>
      <c r="B311" s="16"/>
      <c r="C311" s="14"/>
      <c r="D311" s="16"/>
      <c r="E311" s="16"/>
      <c r="F311" s="16"/>
      <c r="G311" s="16"/>
      <c r="H311" s="16"/>
      <c r="I311" s="16"/>
      <c r="J311" s="16"/>
      <c r="K311" s="18"/>
      <c r="L311" s="18"/>
      <c r="M311" s="16"/>
      <c r="N311" s="16"/>
      <c r="O311" s="18"/>
      <c r="P311" s="16"/>
      <c r="Q311" s="16"/>
      <c r="R311" s="21"/>
      <c r="S311" s="14"/>
      <c r="T311" s="26"/>
    </row>
    <row r="312" spans="1:20" ht="18" customHeight="1" x14ac:dyDescent="0.25">
      <c r="A312"/>
      <c r="B312" s="16"/>
      <c r="C312" s="14"/>
      <c r="D312" s="16"/>
      <c r="E312" s="16"/>
      <c r="F312" s="16"/>
      <c r="G312" s="16"/>
      <c r="H312" s="16"/>
      <c r="I312" s="16"/>
      <c r="J312" s="16"/>
      <c r="K312" s="18"/>
      <c r="L312" s="18"/>
      <c r="M312" s="16"/>
      <c r="N312" s="16"/>
      <c r="O312" s="18"/>
      <c r="P312" s="16"/>
      <c r="Q312" s="16"/>
      <c r="R312" s="21"/>
      <c r="S312" s="14"/>
      <c r="T312" s="26"/>
    </row>
    <row r="313" spans="1:20" ht="18" customHeight="1" x14ac:dyDescent="0.25">
      <c r="A313"/>
      <c r="B313" s="16"/>
      <c r="C313" s="14"/>
      <c r="D313" s="16"/>
      <c r="E313" s="16"/>
      <c r="F313" s="16"/>
      <c r="G313" s="16"/>
      <c r="H313" s="16"/>
      <c r="I313" s="16"/>
      <c r="J313" s="16"/>
      <c r="K313" s="18"/>
      <c r="L313" s="18"/>
      <c r="M313" s="16"/>
      <c r="N313" s="16"/>
      <c r="O313" s="18"/>
      <c r="P313" s="16"/>
      <c r="Q313" s="16"/>
      <c r="R313" s="21"/>
      <c r="S313" s="14"/>
      <c r="T313" s="26"/>
    </row>
    <row r="314" spans="1:20" ht="18" customHeight="1" x14ac:dyDescent="0.25">
      <c r="A314"/>
      <c r="B314" s="16"/>
      <c r="C314" s="14"/>
      <c r="D314" s="16"/>
      <c r="E314" s="16"/>
      <c r="F314" s="16"/>
      <c r="G314" s="16"/>
      <c r="H314" s="16"/>
      <c r="I314" s="16"/>
      <c r="J314" s="16"/>
      <c r="K314" s="18"/>
      <c r="L314" s="18"/>
      <c r="M314" s="16"/>
      <c r="N314" s="16"/>
      <c r="O314" s="18"/>
      <c r="P314" s="16"/>
      <c r="Q314" s="16"/>
      <c r="R314" s="21"/>
      <c r="S314" s="14"/>
      <c r="T314" s="26"/>
    </row>
    <row r="315" spans="1:20" ht="18" customHeight="1" x14ac:dyDescent="0.25">
      <c r="A315"/>
      <c r="B315" s="16"/>
      <c r="C315" s="14"/>
      <c r="D315" s="16"/>
      <c r="E315" s="16"/>
      <c r="F315" s="16"/>
      <c r="G315" s="16"/>
      <c r="H315" s="16"/>
      <c r="I315" s="16"/>
      <c r="J315" s="16"/>
      <c r="K315" s="18"/>
      <c r="L315" s="18"/>
      <c r="M315" s="16"/>
      <c r="N315" s="16"/>
      <c r="O315" s="18"/>
      <c r="P315" s="16"/>
      <c r="Q315" s="16"/>
      <c r="R315" s="21"/>
      <c r="S315" s="14"/>
      <c r="T315" s="26"/>
    </row>
    <row r="316" spans="1:20" ht="18" customHeight="1" x14ac:dyDescent="0.25">
      <c r="A316"/>
      <c r="B316" s="16"/>
      <c r="C316" s="14"/>
      <c r="D316" s="16"/>
      <c r="E316" s="16"/>
      <c r="F316" s="16"/>
      <c r="G316" s="16"/>
      <c r="H316" s="16"/>
      <c r="I316" s="16"/>
      <c r="J316" s="16"/>
      <c r="K316" s="18"/>
      <c r="L316" s="18"/>
      <c r="M316" s="16"/>
      <c r="N316" s="16"/>
      <c r="O316" s="18"/>
      <c r="P316" s="16"/>
      <c r="Q316" s="16"/>
      <c r="R316" s="21"/>
      <c r="S316" s="14"/>
      <c r="T316" s="26"/>
    </row>
    <row r="317" spans="1:20" ht="18" customHeight="1" x14ac:dyDescent="0.25">
      <c r="A317"/>
      <c r="B317" s="16"/>
      <c r="C317" s="14"/>
      <c r="D317" s="16"/>
      <c r="E317" s="16"/>
      <c r="F317" s="16"/>
      <c r="G317" s="16"/>
      <c r="H317" s="16"/>
      <c r="I317" s="16"/>
      <c r="J317" s="16"/>
      <c r="K317" s="18"/>
      <c r="L317" s="18"/>
      <c r="M317" s="16"/>
      <c r="N317" s="16"/>
      <c r="O317" s="18"/>
      <c r="P317" s="16"/>
      <c r="Q317" s="16"/>
      <c r="R317" s="21"/>
      <c r="S317" s="14"/>
      <c r="T317" s="26"/>
    </row>
    <row r="318" spans="1:20" ht="18" customHeight="1" x14ac:dyDescent="0.25">
      <c r="A318"/>
      <c r="B318" s="16"/>
      <c r="C318" s="14"/>
      <c r="D318" s="16"/>
      <c r="E318" s="16"/>
      <c r="F318" s="16"/>
      <c r="G318" s="16"/>
      <c r="H318" s="16"/>
      <c r="I318" s="16"/>
      <c r="J318" s="16"/>
      <c r="K318" s="18"/>
      <c r="L318" s="18"/>
      <c r="M318" s="16"/>
      <c r="N318" s="16"/>
      <c r="O318" s="18"/>
      <c r="P318" s="16"/>
      <c r="Q318" s="16"/>
      <c r="R318" s="21"/>
      <c r="S318" s="14"/>
      <c r="T318" s="26"/>
    </row>
    <row r="319" spans="1:20" ht="18" customHeight="1" x14ac:dyDescent="0.25">
      <c r="A319"/>
      <c r="B319" s="16"/>
      <c r="C319" s="14"/>
      <c r="D319" s="16"/>
      <c r="E319" s="16"/>
      <c r="F319" s="16"/>
      <c r="G319" s="16"/>
      <c r="H319" s="16"/>
      <c r="I319" s="16"/>
      <c r="J319" s="16"/>
      <c r="K319" s="18"/>
      <c r="L319" s="18"/>
      <c r="M319" s="16"/>
      <c r="N319" s="16"/>
      <c r="O319" s="18"/>
      <c r="P319" s="16"/>
      <c r="Q319" s="16"/>
      <c r="R319" s="21"/>
      <c r="S319" s="14"/>
      <c r="T319" s="26"/>
    </row>
    <row r="320" spans="1:20" ht="18" customHeight="1" x14ac:dyDescent="0.25">
      <c r="A320"/>
      <c r="B320" s="16"/>
      <c r="C320" s="14"/>
      <c r="D320" s="16"/>
      <c r="E320" s="16"/>
      <c r="F320" s="16"/>
      <c r="G320" s="16"/>
      <c r="H320" s="16"/>
      <c r="I320" s="16"/>
      <c r="J320" s="16"/>
      <c r="K320" s="18"/>
      <c r="L320" s="18"/>
      <c r="M320" s="16"/>
      <c r="N320" s="16"/>
      <c r="O320" s="18"/>
      <c r="P320" s="16"/>
      <c r="Q320" s="16"/>
      <c r="R320" s="21"/>
      <c r="S320" s="14"/>
      <c r="T320" s="26"/>
    </row>
    <row r="321" spans="1:20" ht="18" customHeight="1" x14ac:dyDescent="0.25">
      <c r="A321"/>
      <c r="B321" s="16"/>
      <c r="C321" s="14"/>
      <c r="D321" s="16"/>
      <c r="E321" s="16"/>
      <c r="F321" s="16"/>
      <c r="G321" s="16"/>
      <c r="H321" s="16"/>
      <c r="I321" s="16"/>
      <c r="J321" s="16"/>
      <c r="K321" s="18"/>
      <c r="L321" s="18"/>
      <c r="M321" s="16"/>
      <c r="N321" s="16"/>
      <c r="O321" s="18"/>
      <c r="P321" s="16"/>
      <c r="Q321" s="16"/>
      <c r="R321" s="21"/>
      <c r="S321" s="14"/>
      <c r="T321" s="26"/>
    </row>
    <row r="322" spans="1:20" ht="18" customHeight="1" x14ac:dyDescent="0.25">
      <c r="A322"/>
      <c r="B322" s="16"/>
      <c r="C322" s="14"/>
      <c r="D322" s="16"/>
      <c r="E322" s="16"/>
      <c r="F322" s="16"/>
      <c r="G322" s="16"/>
      <c r="H322" s="16"/>
      <c r="I322" s="16"/>
      <c r="J322" s="16"/>
      <c r="K322" s="18"/>
      <c r="L322" s="18"/>
      <c r="M322" s="16"/>
      <c r="N322" s="16"/>
      <c r="O322" s="18"/>
      <c r="P322" s="16"/>
      <c r="Q322" s="16"/>
      <c r="R322" s="21"/>
      <c r="S322" s="14"/>
      <c r="T322" s="26"/>
    </row>
    <row r="323" spans="1:20" ht="18" customHeight="1" x14ac:dyDescent="0.25">
      <c r="A323"/>
      <c r="B323" s="16"/>
      <c r="C323" s="14"/>
      <c r="D323" s="16"/>
      <c r="E323" s="16"/>
      <c r="F323" s="16"/>
      <c r="G323" s="16"/>
      <c r="H323" s="16"/>
      <c r="I323" s="16"/>
      <c r="J323" s="16"/>
      <c r="K323" s="18"/>
      <c r="L323" s="18"/>
      <c r="M323" s="16"/>
      <c r="N323" s="16"/>
      <c r="O323" s="18"/>
      <c r="P323" s="16"/>
      <c r="Q323" s="16"/>
      <c r="R323" s="21"/>
      <c r="S323" s="14"/>
      <c r="T323" s="26"/>
    </row>
    <row r="324" spans="1:20" ht="18" customHeight="1" x14ac:dyDescent="0.25">
      <c r="A324"/>
      <c r="B324" s="16"/>
      <c r="C324" s="14"/>
      <c r="D324" s="16"/>
      <c r="E324" s="16"/>
      <c r="F324" s="16"/>
      <c r="G324" s="16"/>
      <c r="H324" s="16"/>
      <c r="I324" s="16"/>
      <c r="J324" s="16"/>
      <c r="K324" s="18"/>
      <c r="L324" s="18"/>
      <c r="M324" s="16"/>
      <c r="N324" s="16"/>
      <c r="O324" s="18"/>
      <c r="P324" s="16"/>
      <c r="Q324" s="16"/>
      <c r="R324" s="21"/>
      <c r="S324" s="14"/>
      <c r="T324" s="26"/>
    </row>
    <row r="325" spans="1:20" ht="18" customHeight="1" x14ac:dyDescent="0.25">
      <c r="A325"/>
      <c r="B325" s="16"/>
      <c r="C325" s="14"/>
      <c r="D325" s="16"/>
      <c r="E325" s="16"/>
      <c r="F325" s="16"/>
      <c r="G325" s="16"/>
      <c r="H325" s="16"/>
      <c r="I325" s="16"/>
      <c r="J325" s="16"/>
      <c r="K325" s="18"/>
      <c r="L325" s="18"/>
      <c r="M325" s="16"/>
      <c r="N325" s="16"/>
      <c r="O325" s="18"/>
      <c r="P325" s="16"/>
      <c r="Q325" s="16"/>
      <c r="R325" s="21"/>
      <c r="S325" s="14"/>
      <c r="T325" s="26"/>
    </row>
    <row r="326" spans="1:20" ht="18" customHeight="1" x14ac:dyDescent="0.25">
      <c r="A326"/>
      <c r="B326" s="16"/>
      <c r="C326" s="14"/>
      <c r="D326" s="16"/>
      <c r="E326" s="16"/>
      <c r="F326" s="16"/>
      <c r="G326" s="16"/>
      <c r="H326" s="16"/>
      <c r="I326" s="16"/>
      <c r="J326" s="16"/>
      <c r="K326" s="18"/>
      <c r="L326" s="18"/>
      <c r="M326" s="16"/>
      <c r="N326" s="16"/>
      <c r="O326" s="18"/>
      <c r="P326" s="16"/>
      <c r="Q326" s="16"/>
      <c r="R326" s="21"/>
      <c r="S326" s="14"/>
      <c r="T326" s="26"/>
    </row>
    <row r="327" spans="1:20" ht="18" customHeight="1" x14ac:dyDescent="0.25">
      <c r="A327"/>
      <c r="B327" s="16"/>
      <c r="C327" s="14"/>
      <c r="D327" s="16"/>
      <c r="E327" s="16"/>
      <c r="F327" s="16"/>
      <c r="G327" s="16"/>
      <c r="H327" s="16"/>
      <c r="I327" s="16"/>
      <c r="J327" s="16"/>
      <c r="K327" s="18"/>
      <c r="L327" s="18"/>
      <c r="M327" s="16"/>
      <c r="N327" s="16"/>
      <c r="O327" s="18"/>
      <c r="P327" s="16"/>
      <c r="Q327" s="16"/>
      <c r="R327" s="21"/>
      <c r="S327" s="14"/>
      <c r="T327" s="26"/>
    </row>
    <row r="328" spans="1:20" ht="18" customHeight="1" x14ac:dyDescent="0.25">
      <c r="A328"/>
      <c r="B328" s="16"/>
      <c r="C328" s="14"/>
      <c r="D328" s="16"/>
      <c r="E328" s="16"/>
      <c r="F328" s="16"/>
      <c r="G328" s="16"/>
      <c r="H328" s="16"/>
      <c r="I328" s="16"/>
      <c r="J328" s="16"/>
      <c r="K328" s="18"/>
      <c r="L328" s="18"/>
      <c r="M328" s="16"/>
      <c r="N328" s="16"/>
      <c r="O328" s="18"/>
      <c r="P328" s="16"/>
      <c r="Q328" s="16"/>
      <c r="R328" s="21"/>
      <c r="S328" s="14"/>
      <c r="T328" s="26"/>
    </row>
    <row r="329" spans="1:20" ht="18" customHeight="1" x14ac:dyDescent="0.25">
      <c r="A329"/>
      <c r="B329" s="16"/>
      <c r="C329" s="14"/>
      <c r="D329" s="16"/>
      <c r="E329" s="16"/>
      <c r="F329" s="16"/>
      <c r="G329" s="16"/>
      <c r="H329" s="16"/>
      <c r="I329" s="16"/>
      <c r="J329" s="16"/>
      <c r="K329" s="18"/>
      <c r="L329" s="18"/>
      <c r="M329" s="16"/>
      <c r="N329" s="16"/>
      <c r="O329" s="18"/>
      <c r="P329" s="16"/>
      <c r="Q329" s="16"/>
      <c r="R329" s="21"/>
      <c r="S329" s="14"/>
      <c r="T329" s="26"/>
    </row>
    <row r="330" spans="1:20" ht="18" customHeight="1" x14ac:dyDescent="0.25">
      <c r="A330"/>
      <c r="B330" s="16"/>
      <c r="C330" s="14"/>
      <c r="D330" s="16"/>
      <c r="E330" s="16"/>
      <c r="F330" s="16"/>
      <c r="G330" s="16"/>
      <c r="H330" s="16"/>
      <c r="I330" s="16"/>
      <c r="J330" s="16"/>
      <c r="K330" s="18"/>
      <c r="L330" s="18"/>
      <c r="M330" s="16"/>
      <c r="N330" s="16"/>
      <c r="O330" s="18"/>
      <c r="P330" s="16"/>
      <c r="Q330" s="16"/>
      <c r="R330" s="21"/>
      <c r="S330" s="14"/>
      <c r="T330" s="26"/>
    </row>
    <row r="331" spans="1:20" ht="18" customHeight="1" x14ac:dyDescent="0.25">
      <c r="A331"/>
      <c r="B331" s="16"/>
      <c r="C331" s="14"/>
      <c r="D331" s="16"/>
      <c r="E331" s="16"/>
      <c r="F331" s="16"/>
      <c r="G331" s="16"/>
      <c r="H331" s="16"/>
      <c r="I331" s="16"/>
      <c r="J331" s="16"/>
      <c r="K331" s="18"/>
      <c r="L331" s="18"/>
      <c r="M331" s="16"/>
      <c r="N331" s="16"/>
      <c r="O331" s="18"/>
      <c r="P331" s="16"/>
      <c r="Q331" s="16"/>
      <c r="R331" s="21"/>
      <c r="S331" s="14"/>
      <c r="T331" s="26"/>
    </row>
    <row r="332" spans="1:20" ht="18" customHeight="1" x14ac:dyDescent="0.25">
      <c r="A332"/>
      <c r="B332" s="16"/>
      <c r="C332" s="14"/>
      <c r="D332" s="16"/>
      <c r="E332" s="16"/>
      <c r="F332" s="16"/>
      <c r="G332" s="16"/>
      <c r="H332" s="16"/>
      <c r="I332" s="16"/>
      <c r="J332" s="16"/>
      <c r="K332" s="18"/>
      <c r="L332" s="18"/>
      <c r="M332" s="16"/>
      <c r="N332" s="16"/>
      <c r="O332" s="18"/>
      <c r="P332" s="16"/>
      <c r="Q332" s="16"/>
      <c r="R332" s="21"/>
      <c r="S332" s="14"/>
      <c r="T332" s="26"/>
    </row>
    <row r="333" spans="1:20" ht="18" customHeight="1" x14ac:dyDescent="0.25">
      <c r="A333"/>
      <c r="B333" s="16"/>
      <c r="C333" s="14"/>
      <c r="D333" s="16"/>
      <c r="E333" s="16"/>
      <c r="F333" s="16"/>
      <c r="G333" s="16"/>
      <c r="H333" s="16"/>
      <c r="I333" s="16"/>
      <c r="J333" s="16"/>
      <c r="K333" s="18"/>
      <c r="L333" s="18"/>
      <c r="M333" s="16"/>
      <c r="N333" s="16"/>
      <c r="O333" s="18"/>
      <c r="P333" s="16"/>
      <c r="Q333" s="16"/>
      <c r="R333" s="21"/>
      <c r="S333" s="14"/>
      <c r="T333" s="26"/>
    </row>
    <row r="334" spans="1:20" ht="18" customHeight="1" x14ac:dyDescent="0.25">
      <c r="A334"/>
      <c r="B334" s="16"/>
      <c r="C334" s="14"/>
      <c r="D334" s="16"/>
      <c r="E334" s="16"/>
      <c r="F334" s="16"/>
      <c r="G334" s="16"/>
      <c r="H334" s="16"/>
      <c r="I334" s="16"/>
      <c r="J334" s="16"/>
      <c r="K334" s="18"/>
      <c r="L334" s="18"/>
      <c r="M334" s="16"/>
      <c r="N334" s="16"/>
      <c r="O334" s="18"/>
      <c r="P334" s="16"/>
      <c r="Q334" s="16"/>
      <c r="R334" s="21"/>
      <c r="S334" s="14"/>
      <c r="T334" s="26"/>
    </row>
    <row r="335" spans="1:20" ht="18" customHeight="1" x14ac:dyDescent="0.25">
      <c r="A335"/>
      <c r="B335" s="16"/>
      <c r="C335" s="14"/>
      <c r="D335" s="16"/>
      <c r="E335" s="16"/>
      <c r="F335" s="16"/>
      <c r="G335" s="16"/>
      <c r="H335" s="16"/>
      <c r="I335" s="16"/>
      <c r="J335" s="16"/>
      <c r="K335" s="18"/>
      <c r="L335" s="18"/>
      <c r="M335" s="16"/>
      <c r="N335" s="16"/>
      <c r="O335" s="18"/>
      <c r="P335" s="16"/>
      <c r="Q335" s="16"/>
      <c r="R335" s="21"/>
      <c r="S335" s="14"/>
      <c r="T335" s="26"/>
    </row>
    <row r="336" spans="1:20" ht="18" customHeight="1" x14ac:dyDescent="0.25">
      <c r="A336"/>
      <c r="B336" s="16"/>
      <c r="C336" s="14"/>
      <c r="D336" s="16"/>
      <c r="E336" s="16"/>
      <c r="F336" s="16"/>
      <c r="G336" s="16"/>
      <c r="H336" s="16"/>
      <c r="I336" s="16"/>
      <c r="J336" s="16"/>
      <c r="K336" s="18"/>
      <c r="L336" s="18"/>
      <c r="M336" s="16"/>
      <c r="N336" s="16"/>
      <c r="O336" s="18"/>
      <c r="P336" s="16"/>
      <c r="Q336" s="16"/>
      <c r="R336" s="21"/>
      <c r="S336" s="14"/>
      <c r="T336" s="26"/>
    </row>
    <row r="337" spans="1:20" ht="18" customHeight="1" x14ac:dyDescent="0.25">
      <c r="A337"/>
      <c r="B337" s="16"/>
      <c r="C337" s="14"/>
      <c r="D337" s="16"/>
      <c r="E337" s="16"/>
      <c r="F337" s="16"/>
      <c r="G337" s="16"/>
      <c r="H337" s="16"/>
      <c r="I337" s="16"/>
      <c r="J337" s="16"/>
      <c r="K337" s="18"/>
      <c r="L337" s="18"/>
      <c r="M337" s="16"/>
      <c r="N337" s="16"/>
      <c r="O337" s="18"/>
      <c r="P337" s="16"/>
      <c r="Q337" s="16"/>
      <c r="R337" s="21"/>
      <c r="S337" s="14"/>
      <c r="T337" s="26"/>
    </row>
    <row r="338" spans="1:20" ht="18" customHeight="1" x14ac:dyDescent="0.25">
      <c r="A338"/>
      <c r="B338" s="16"/>
      <c r="C338" s="14"/>
      <c r="D338" s="16"/>
      <c r="E338" s="16"/>
      <c r="F338" s="16"/>
      <c r="G338" s="16"/>
      <c r="H338" s="16"/>
      <c r="I338" s="16"/>
      <c r="J338" s="16"/>
      <c r="K338" s="18"/>
      <c r="L338" s="18"/>
      <c r="M338" s="16"/>
      <c r="N338" s="16"/>
      <c r="O338" s="18"/>
      <c r="P338" s="16"/>
      <c r="Q338" s="16"/>
      <c r="R338" s="21"/>
      <c r="S338" s="14"/>
      <c r="T338" s="26"/>
    </row>
    <row r="339" spans="1:20" ht="18" customHeight="1" x14ac:dyDescent="0.25">
      <c r="A339"/>
      <c r="B339" s="16"/>
      <c r="C339" s="14"/>
      <c r="D339" s="16"/>
      <c r="E339" s="16"/>
      <c r="F339" s="16"/>
      <c r="G339" s="16"/>
      <c r="H339" s="16"/>
      <c r="I339" s="16"/>
      <c r="J339" s="16"/>
      <c r="K339" s="18"/>
      <c r="L339" s="18"/>
      <c r="M339" s="16"/>
      <c r="N339" s="16"/>
      <c r="O339" s="18"/>
      <c r="P339" s="16"/>
      <c r="Q339" s="16"/>
      <c r="R339" s="21"/>
      <c r="S339" s="14"/>
      <c r="T339" s="26"/>
    </row>
    <row r="340" spans="1:20" ht="18" customHeight="1" x14ac:dyDescent="0.25">
      <c r="A340"/>
      <c r="B340" s="16"/>
      <c r="C340" s="14"/>
      <c r="D340" s="16"/>
      <c r="E340" s="16"/>
      <c r="F340" s="16"/>
      <c r="G340" s="16"/>
      <c r="H340" s="16"/>
      <c r="I340" s="16"/>
      <c r="J340" s="16"/>
      <c r="K340" s="18"/>
      <c r="L340" s="18"/>
      <c r="M340" s="16"/>
      <c r="N340" s="16"/>
      <c r="O340" s="18"/>
      <c r="P340" s="16"/>
      <c r="Q340" s="16"/>
      <c r="R340" s="21"/>
      <c r="S340" s="14"/>
      <c r="T340" s="26"/>
    </row>
    <row r="341" spans="1:20" ht="18" customHeight="1" x14ac:dyDescent="0.25">
      <c r="A341"/>
      <c r="B341" s="16"/>
      <c r="C341" s="14"/>
      <c r="D341" s="16"/>
      <c r="E341" s="16"/>
      <c r="F341" s="16"/>
      <c r="G341" s="16"/>
      <c r="H341" s="16"/>
      <c r="I341" s="16"/>
      <c r="J341" s="16"/>
      <c r="K341" s="18"/>
      <c r="L341" s="18"/>
      <c r="M341" s="16"/>
      <c r="N341" s="16"/>
      <c r="O341" s="18"/>
      <c r="P341" s="16"/>
      <c r="Q341" s="16"/>
      <c r="R341" s="21"/>
      <c r="S341" s="14"/>
      <c r="T341" s="26"/>
    </row>
    <row r="342" spans="1:20" ht="18" customHeight="1" x14ac:dyDescent="0.25">
      <c r="A342"/>
      <c r="B342" s="16"/>
      <c r="C342" s="14"/>
      <c r="D342" s="16"/>
      <c r="E342" s="16"/>
      <c r="F342" s="16"/>
      <c r="G342" s="16"/>
      <c r="H342" s="16"/>
      <c r="I342" s="16"/>
      <c r="J342" s="16"/>
      <c r="K342" s="18"/>
      <c r="L342" s="18"/>
      <c r="M342" s="16"/>
      <c r="N342" s="16"/>
      <c r="O342" s="18"/>
      <c r="P342" s="16"/>
      <c r="Q342" s="16"/>
      <c r="R342" s="21"/>
      <c r="S342" s="14"/>
      <c r="T342" s="26"/>
    </row>
    <row r="343" spans="1:20" ht="18" customHeight="1" x14ac:dyDescent="0.25">
      <c r="A343"/>
      <c r="B343" s="16"/>
      <c r="C343" s="14"/>
      <c r="D343" s="16"/>
      <c r="E343" s="16"/>
      <c r="F343" s="16"/>
      <c r="G343" s="16"/>
      <c r="H343" s="16"/>
      <c r="I343" s="16"/>
      <c r="J343" s="16"/>
      <c r="K343" s="18"/>
      <c r="L343" s="18"/>
      <c r="M343" s="16"/>
      <c r="N343" s="16"/>
      <c r="O343" s="18"/>
      <c r="P343" s="16"/>
      <c r="Q343" s="16"/>
      <c r="R343" s="21"/>
      <c r="S343" s="14"/>
      <c r="T343" s="26"/>
    </row>
    <row r="344" spans="1:20" ht="18" customHeight="1" x14ac:dyDescent="0.25">
      <c r="A344"/>
      <c r="B344" s="16"/>
      <c r="C344" s="14"/>
      <c r="D344" s="16"/>
      <c r="E344" s="16"/>
      <c r="F344" s="16"/>
      <c r="G344" s="16"/>
      <c r="H344" s="16"/>
      <c r="I344" s="16"/>
      <c r="J344" s="16"/>
      <c r="K344" s="18"/>
      <c r="L344" s="18"/>
      <c r="M344" s="16"/>
      <c r="N344" s="16"/>
      <c r="O344" s="18"/>
      <c r="P344" s="16"/>
      <c r="Q344" s="16"/>
      <c r="R344" s="21"/>
      <c r="S344" s="14"/>
      <c r="T344" s="26"/>
    </row>
    <row r="345" spans="1:20" ht="18" customHeight="1" x14ac:dyDescent="0.25">
      <c r="A345"/>
      <c r="B345" s="16"/>
      <c r="C345" s="14"/>
      <c r="D345" s="16"/>
      <c r="E345" s="16"/>
      <c r="F345" s="16"/>
      <c r="G345" s="16"/>
      <c r="H345" s="16"/>
      <c r="I345" s="16"/>
      <c r="J345" s="16"/>
      <c r="K345" s="18"/>
      <c r="L345" s="18"/>
      <c r="M345" s="16"/>
      <c r="N345" s="16"/>
      <c r="O345" s="18"/>
      <c r="P345" s="16"/>
      <c r="Q345" s="16"/>
      <c r="R345" s="21"/>
      <c r="S345" s="14"/>
      <c r="T345" s="26"/>
    </row>
    <row r="346" spans="1:20" ht="18" customHeight="1" x14ac:dyDescent="0.25">
      <c r="A346"/>
      <c r="B346" s="16"/>
      <c r="C346" s="14"/>
      <c r="D346" s="16"/>
      <c r="E346" s="16"/>
      <c r="F346" s="16"/>
      <c r="G346" s="16"/>
      <c r="H346" s="16"/>
      <c r="I346" s="16"/>
      <c r="J346" s="16"/>
      <c r="K346" s="18"/>
      <c r="L346" s="18"/>
      <c r="M346" s="16"/>
      <c r="N346" s="16"/>
      <c r="O346" s="18"/>
      <c r="P346" s="16"/>
      <c r="Q346" s="16"/>
      <c r="R346" s="21"/>
      <c r="S346" s="14"/>
      <c r="T346" s="26"/>
    </row>
    <row r="347" spans="1:20" ht="18" customHeight="1" x14ac:dyDescent="0.25">
      <c r="A347"/>
      <c r="B347" s="16"/>
      <c r="C347" s="14"/>
      <c r="D347" s="16"/>
      <c r="E347" s="16"/>
      <c r="F347" s="16"/>
      <c r="G347" s="16"/>
      <c r="H347" s="16"/>
      <c r="I347" s="16"/>
      <c r="J347" s="16"/>
      <c r="K347" s="18"/>
      <c r="L347" s="18"/>
      <c r="M347" s="16"/>
      <c r="N347" s="16"/>
      <c r="O347" s="18"/>
      <c r="P347" s="16"/>
      <c r="Q347" s="16"/>
      <c r="R347" s="21"/>
      <c r="S347" s="14"/>
      <c r="T347" s="26"/>
    </row>
    <row r="348" spans="1:20" ht="18" customHeight="1" x14ac:dyDescent="0.25">
      <c r="A348"/>
      <c r="B348" s="16"/>
      <c r="C348" s="14"/>
      <c r="D348" s="16"/>
      <c r="E348" s="16"/>
      <c r="F348" s="16"/>
      <c r="G348" s="16"/>
      <c r="H348" s="16"/>
      <c r="I348" s="16"/>
      <c r="J348" s="16"/>
      <c r="K348" s="18"/>
      <c r="L348" s="18"/>
      <c r="M348" s="16"/>
      <c r="N348" s="16"/>
      <c r="O348" s="18"/>
      <c r="P348" s="16"/>
      <c r="Q348" s="16"/>
      <c r="R348" s="21"/>
      <c r="S348" s="14"/>
      <c r="T348" s="26"/>
    </row>
    <row r="349" spans="1:20" ht="18" customHeight="1" x14ac:dyDescent="0.25">
      <c r="A349"/>
      <c r="B349" s="16"/>
      <c r="C349" s="14"/>
      <c r="D349" s="16"/>
      <c r="E349" s="16"/>
      <c r="F349" s="16"/>
      <c r="G349" s="16"/>
      <c r="H349" s="16"/>
      <c r="I349" s="16"/>
      <c r="J349" s="16"/>
      <c r="K349" s="18"/>
      <c r="L349" s="18"/>
      <c r="M349" s="16"/>
      <c r="N349" s="16"/>
      <c r="O349" s="18"/>
      <c r="P349" s="16"/>
      <c r="Q349" s="16"/>
      <c r="R349" s="21"/>
      <c r="S349" s="14"/>
      <c r="T349" s="26"/>
    </row>
    <row r="350" spans="1:20" ht="18" customHeight="1" x14ac:dyDescent="0.25">
      <c r="A350"/>
      <c r="B350" s="16"/>
      <c r="C350" s="14"/>
      <c r="D350" s="16"/>
      <c r="E350" s="16"/>
      <c r="F350" s="16"/>
      <c r="G350" s="16"/>
      <c r="H350" s="16"/>
      <c r="I350" s="16"/>
      <c r="J350" s="16"/>
      <c r="K350" s="18"/>
      <c r="L350" s="18"/>
      <c r="M350" s="16"/>
      <c r="N350" s="16"/>
      <c r="O350" s="18"/>
      <c r="P350" s="16"/>
      <c r="Q350" s="16"/>
      <c r="R350" s="21"/>
      <c r="S350" s="14"/>
      <c r="T350" s="26"/>
    </row>
    <row r="351" spans="1:20" ht="18" customHeight="1" x14ac:dyDescent="0.25">
      <c r="A351"/>
      <c r="B351" s="16"/>
      <c r="C351" s="14"/>
      <c r="D351" s="16"/>
      <c r="E351" s="16"/>
      <c r="F351" s="16"/>
      <c r="G351" s="16"/>
      <c r="H351" s="16"/>
      <c r="I351" s="16"/>
      <c r="J351" s="16"/>
      <c r="K351" s="18"/>
      <c r="L351" s="18"/>
      <c r="M351" s="16"/>
      <c r="N351" s="16"/>
      <c r="O351" s="18"/>
      <c r="P351" s="16"/>
      <c r="Q351" s="16"/>
      <c r="R351" s="21"/>
      <c r="S351" s="14"/>
      <c r="T351" s="26"/>
    </row>
    <row r="352" spans="1:20" ht="18" customHeight="1" x14ac:dyDescent="0.25">
      <c r="A352"/>
      <c r="B352" s="16"/>
      <c r="C352" s="14"/>
      <c r="D352" s="16"/>
      <c r="E352" s="16"/>
      <c r="F352" s="16"/>
      <c r="G352" s="16"/>
      <c r="H352" s="16"/>
      <c r="I352" s="16"/>
      <c r="J352" s="16"/>
      <c r="K352" s="18"/>
      <c r="L352" s="18"/>
      <c r="M352" s="16"/>
      <c r="N352" s="16"/>
      <c r="O352" s="18"/>
      <c r="P352" s="16"/>
      <c r="Q352" s="16"/>
      <c r="R352" s="21"/>
      <c r="S352" s="14"/>
      <c r="T352" s="26"/>
    </row>
    <row r="353" spans="1:20" ht="18" customHeight="1" x14ac:dyDescent="0.25">
      <c r="A353"/>
      <c r="B353" s="16"/>
      <c r="C353" s="14"/>
      <c r="D353" s="16"/>
      <c r="E353" s="16"/>
      <c r="F353" s="16"/>
      <c r="G353" s="16"/>
      <c r="H353" s="16"/>
      <c r="I353" s="16"/>
      <c r="J353" s="16"/>
      <c r="K353" s="18"/>
      <c r="L353" s="18"/>
      <c r="M353" s="16"/>
      <c r="N353" s="16"/>
      <c r="O353" s="18"/>
      <c r="P353" s="16"/>
      <c r="Q353" s="16"/>
      <c r="R353" s="21"/>
      <c r="S353" s="14"/>
      <c r="T353" s="26"/>
    </row>
    <row r="354" spans="1:20" ht="18" customHeight="1" x14ac:dyDescent="0.25">
      <c r="A354"/>
      <c r="B354" s="16"/>
      <c r="C354" s="14"/>
      <c r="D354" s="16"/>
      <c r="E354" s="16"/>
      <c r="F354" s="16"/>
      <c r="G354" s="16"/>
      <c r="H354" s="16"/>
      <c r="I354" s="16"/>
      <c r="J354" s="16"/>
      <c r="K354" s="18"/>
      <c r="L354" s="18"/>
      <c r="M354" s="16"/>
      <c r="N354" s="16"/>
      <c r="O354" s="18"/>
      <c r="P354" s="16"/>
      <c r="Q354" s="16"/>
      <c r="R354" s="21"/>
      <c r="S354" s="14"/>
      <c r="T354" s="26"/>
    </row>
    <row r="355" spans="1:20" ht="18" customHeight="1" x14ac:dyDescent="0.25">
      <c r="A355"/>
      <c r="B355" s="16"/>
      <c r="C355" s="14"/>
      <c r="D355" s="16"/>
      <c r="E355" s="16"/>
      <c r="F355" s="16"/>
      <c r="G355" s="16"/>
      <c r="H355" s="16"/>
      <c r="I355" s="16"/>
      <c r="J355" s="16"/>
      <c r="K355" s="18"/>
      <c r="L355" s="18"/>
      <c r="M355" s="16"/>
      <c r="N355" s="16"/>
      <c r="O355" s="18"/>
      <c r="P355" s="16"/>
      <c r="Q355" s="16"/>
      <c r="R355" s="21"/>
      <c r="S355" s="14"/>
      <c r="T355" s="26"/>
    </row>
    <row r="356" spans="1:20" ht="18" customHeight="1" x14ac:dyDescent="0.25">
      <c r="A356"/>
      <c r="B356" s="16"/>
      <c r="C356" s="14"/>
      <c r="D356" s="16"/>
      <c r="E356" s="16"/>
      <c r="F356" s="16"/>
      <c r="G356" s="16"/>
      <c r="H356" s="16"/>
      <c r="I356" s="16"/>
      <c r="J356" s="16"/>
      <c r="K356" s="18"/>
      <c r="L356" s="18"/>
      <c r="M356" s="16"/>
      <c r="N356" s="16"/>
      <c r="O356" s="18"/>
      <c r="P356" s="16"/>
      <c r="Q356" s="16"/>
      <c r="R356" s="21"/>
      <c r="S356" s="14"/>
      <c r="T356" s="26"/>
    </row>
    <row r="357" spans="1:20" ht="18" customHeight="1" x14ac:dyDescent="0.25">
      <c r="A357"/>
      <c r="B357" s="16"/>
      <c r="C357" s="14"/>
      <c r="D357" s="16"/>
      <c r="E357" s="16"/>
      <c r="F357" s="16"/>
      <c r="G357" s="16"/>
      <c r="H357" s="16"/>
      <c r="I357" s="16"/>
      <c r="J357" s="16"/>
      <c r="K357" s="18"/>
      <c r="L357" s="18"/>
      <c r="M357" s="16"/>
      <c r="N357" s="16"/>
      <c r="O357" s="18"/>
      <c r="P357" s="16"/>
      <c r="Q357" s="16"/>
      <c r="R357" s="21"/>
      <c r="S357" s="14"/>
      <c r="T357" s="26"/>
    </row>
    <row r="358" spans="1:20" ht="18" customHeight="1" x14ac:dyDescent="0.25">
      <c r="A358"/>
      <c r="B358" s="16"/>
      <c r="C358" s="14"/>
      <c r="D358" s="16"/>
      <c r="E358" s="16"/>
      <c r="F358" s="16"/>
      <c r="G358" s="16"/>
      <c r="H358" s="16"/>
      <c r="I358" s="16"/>
      <c r="J358" s="16"/>
      <c r="K358" s="18"/>
      <c r="L358" s="18"/>
      <c r="M358" s="16"/>
      <c r="N358" s="16"/>
      <c r="O358" s="18"/>
      <c r="P358" s="16"/>
      <c r="Q358" s="16"/>
      <c r="R358" s="21"/>
      <c r="S358" s="14"/>
      <c r="T358" s="26"/>
    </row>
    <row r="359" spans="1:20" ht="18" customHeight="1" x14ac:dyDescent="0.25">
      <c r="A359"/>
      <c r="B359" s="16"/>
      <c r="C359" s="14"/>
      <c r="D359" s="16"/>
      <c r="E359" s="16"/>
      <c r="F359" s="16"/>
      <c r="G359" s="16"/>
      <c r="H359" s="16"/>
      <c r="I359" s="16"/>
      <c r="J359" s="16"/>
      <c r="K359" s="18"/>
      <c r="L359" s="18"/>
      <c r="M359" s="16"/>
      <c r="N359" s="16"/>
      <c r="O359" s="18"/>
      <c r="P359" s="16"/>
      <c r="Q359" s="16"/>
      <c r="R359" s="21"/>
      <c r="S359" s="14"/>
      <c r="T359" s="26"/>
    </row>
    <row r="360" spans="1:20" ht="18" customHeight="1" x14ac:dyDescent="0.25">
      <c r="A360"/>
      <c r="B360" s="16"/>
      <c r="C360" s="14"/>
      <c r="D360" s="16"/>
      <c r="E360" s="16"/>
      <c r="F360" s="16"/>
      <c r="G360" s="16"/>
      <c r="H360" s="16"/>
      <c r="I360" s="16"/>
      <c r="J360" s="16"/>
      <c r="K360" s="18"/>
      <c r="L360" s="18"/>
      <c r="M360" s="16"/>
      <c r="N360" s="16"/>
      <c r="O360" s="18"/>
      <c r="P360" s="16"/>
      <c r="Q360" s="16"/>
      <c r="R360" s="21"/>
      <c r="S360" s="14"/>
      <c r="T360" s="26"/>
    </row>
    <row r="361" spans="1:20" ht="18" customHeight="1" x14ac:dyDescent="0.25">
      <c r="A361"/>
      <c r="B361" s="16"/>
      <c r="C361" s="14"/>
      <c r="D361" s="16"/>
      <c r="E361" s="16"/>
      <c r="F361" s="16"/>
      <c r="G361" s="16"/>
      <c r="H361" s="16"/>
      <c r="I361" s="16"/>
      <c r="J361" s="16"/>
      <c r="K361" s="18"/>
      <c r="L361" s="18"/>
      <c r="M361" s="16"/>
      <c r="N361" s="16"/>
      <c r="O361" s="18"/>
      <c r="P361" s="16"/>
      <c r="Q361" s="16"/>
      <c r="R361" s="21"/>
      <c r="S361" s="14"/>
      <c r="T361" s="26"/>
    </row>
    <row r="362" spans="1:20" ht="18" customHeight="1" x14ac:dyDescent="0.25">
      <c r="A362"/>
      <c r="B362" s="16"/>
      <c r="C362" s="14"/>
      <c r="D362" s="16"/>
      <c r="E362" s="16"/>
      <c r="F362" s="16"/>
      <c r="G362" s="16"/>
      <c r="H362" s="16"/>
      <c r="I362" s="16"/>
      <c r="J362" s="16"/>
      <c r="K362" s="18"/>
      <c r="L362" s="18"/>
      <c r="M362" s="16"/>
      <c r="N362" s="16"/>
      <c r="O362" s="18"/>
      <c r="P362" s="16"/>
      <c r="Q362" s="16"/>
      <c r="R362" s="21"/>
      <c r="S362" s="14"/>
      <c r="T362" s="26"/>
    </row>
    <row r="363" spans="1:20" ht="18" customHeight="1" x14ac:dyDescent="0.25">
      <c r="A363"/>
      <c r="B363" s="16"/>
      <c r="C363" s="14"/>
      <c r="D363" s="16"/>
      <c r="E363" s="16"/>
      <c r="F363" s="16"/>
      <c r="G363" s="16"/>
      <c r="H363" s="16"/>
      <c r="I363" s="16"/>
      <c r="J363" s="16"/>
      <c r="K363" s="18"/>
      <c r="L363" s="18"/>
      <c r="M363" s="16"/>
      <c r="N363" s="16"/>
      <c r="O363" s="18"/>
      <c r="P363" s="16"/>
      <c r="Q363" s="16"/>
      <c r="R363" s="21"/>
      <c r="S363" s="14"/>
      <c r="T363" s="26"/>
    </row>
    <row r="364" spans="1:20" ht="18" customHeight="1" x14ac:dyDescent="0.25">
      <c r="A364"/>
      <c r="B364" s="16"/>
      <c r="C364" s="14"/>
      <c r="D364" s="16"/>
      <c r="E364" s="16"/>
      <c r="F364" s="16"/>
      <c r="G364" s="16"/>
      <c r="H364" s="16"/>
      <c r="I364" s="16"/>
      <c r="J364" s="16"/>
      <c r="K364" s="18"/>
      <c r="L364" s="18"/>
      <c r="M364" s="16"/>
      <c r="N364" s="16"/>
      <c r="O364" s="18"/>
      <c r="P364" s="16"/>
      <c r="Q364" s="16"/>
      <c r="R364" s="21"/>
      <c r="S364" s="14"/>
      <c r="T364" s="26"/>
    </row>
    <row r="365" spans="1:20" ht="18" customHeight="1" x14ac:dyDescent="0.25">
      <c r="A365"/>
      <c r="B365" s="16"/>
      <c r="C365" s="14"/>
      <c r="D365" s="16"/>
      <c r="E365" s="16"/>
      <c r="F365" s="16"/>
      <c r="G365" s="16"/>
      <c r="H365" s="16"/>
      <c r="I365" s="16"/>
      <c r="J365" s="16"/>
      <c r="K365" s="18"/>
      <c r="L365" s="18"/>
      <c r="M365" s="16"/>
      <c r="N365" s="16"/>
      <c r="O365" s="18"/>
      <c r="P365" s="16"/>
      <c r="Q365" s="16"/>
      <c r="R365" s="21"/>
      <c r="S365" s="14"/>
      <c r="T365" s="26"/>
    </row>
    <row r="366" spans="1:20" ht="18" customHeight="1" x14ac:dyDescent="0.25">
      <c r="A366"/>
      <c r="B366" s="16"/>
      <c r="C366" s="14"/>
      <c r="D366" s="16"/>
      <c r="E366" s="16"/>
      <c r="F366" s="16"/>
      <c r="G366" s="16"/>
      <c r="H366" s="16"/>
      <c r="I366" s="16"/>
      <c r="J366" s="16"/>
      <c r="K366" s="18"/>
      <c r="L366" s="18"/>
      <c r="M366" s="16"/>
      <c r="N366" s="16"/>
      <c r="O366" s="18"/>
      <c r="P366" s="16"/>
      <c r="Q366" s="16"/>
      <c r="R366" s="21"/>
      <c r="S366" s="14"/>
      <c r="T366" s="26"/>
    </row>
    <row r="367" spans="1:20" ht="18" customHeight="1" x14ac:dyDescent="0.25">
      <c r="A367"/>
      <c r="B367" s="16"/>
      <c r="C367" s="14"/>
      <c r="D367" s="16"/>
      <c r="E367" s="16"/>
      <c r="F367" s="16"/>
      <c r="G367" s="16"/>
      <c r="H367" s="16"/>
      <c r="I367" s="16"/>
      <c r="J367" s="16"/>
      <c r="K367" s="18"/>
      <c r="L367" s="18"/>
      <c r="M367" s="16"/>
      <c r="N367" s="16"/>
      <c r="O367" s="18"/>
      <c r="P367" s="16"/>
      <c r="Q367" s="16"/>
      <c r="R367" s="21"/>
      <c r="S367" s="14"/>
      <c r="T367" s="26"/>
    </row>
    <row r="368" spans="1:20" ht="18" customHeight="1" x14ac:dyDescent="0.25">
      <c r="A368"/>
      <c r="B368" s="16"/>
      <c r="C368" s="14"/>
      <c r="D368" s="16"/>
      <c r="E368" s="16"/>
      <c r="F368" s="16"/>
      <c r="G368" s="16"/>
      <c r="H368" s="16"/>
      <c r="I368" s="16"/>
      <c r="J368" s="16"/>
      <c r="K368" s="18"/>
      <c r="L368" s="18"/>
      <c r="M368" s="16"/>
      <c r="N368" s="16"/>
      <c r="O368" s="18"/>
      <c r="P368" s="16"/>
      <c r="Q368" s="16"/>
      <c r="R368" s="21"/>
      <c r="S368" s="14"/>
      <c r="T368" s="26"/>
    </row>
    <row r="369" spans="1:20" ht="18" customHeight="1" x14ac:dyDescent="0.25">
      <c r="A369"/>
      <c r="B369" s="16"/>
      <c r="C369" s="14"/>
      <c r="D369" s="16"/>
      <c r="E369" s="16"/>
      <c r="F369" s="16"/>
      <c r="G369" s="16"/>
      <c r="H369" s="16"/>
      <c r="I369" s="16"/>
      <c r="J369" s="16"/>
      <c r="K369" s="18"/>
      <c r="L369" s="18"/>
      <c r="M369" s="16"/>
      <c r="N369" s="16"/>
      <c r="O369" s="18"/>
      <c r="P369" s="16"/>
      <c r="Q369" s="16"/>
      <c r="R369" s="21"/>
      <c r="S369" s="14"/>
      <c r="T369" s="26"/>
    </row>
    <row r="370" spans="1:20" ht="18" customHeight="1" x14ac:dyDescent="0.25">
      <c r="A370"/>
      <c r="B370" s="16"/>
      <c r="C370" s="14"/>
      <c r="D370" s="16"/>
      <c r="E370" s="16"/>
      <c r="F370" s="16"/>
      <c r="G370" s="16"/>
      <c r="H370" s="16"/>
      <c r="I370" s="16"/>
      <c r="J370" s="16"/>
      <c r="K370" s="18"/>
      <c r="L370" s="18"/>
      <c r="M370" s="16"/>
      <c r="N370" s="16"/>
      <c r="O370" s="18"/>
      <c r="P370" s="16"/>
      <c r="Q370" s="16"/>
      <c r="R370" s="21"/>
      <c r="S370" s="14"/>
      <c r="T370" s="26"/>
    </row>
    <row r="371" spans="1:20" ht="18" customHeight="1" x14ac:dyDescent="0.25">
      <c r="A371"/>
      <c r="B371" s="16"/>
      <c r="C371" s="14"/>
      <c r="D371" s="16"/>
      <c r="E371" s="16"/>
      <c r="F371" s="16"/>
      <c r="G371" s="16"/>
      <c r="H371" s="16"/>
      <c r="I371" s="16"/>
      <c r="J371" s="16"/>
      <c r="K371" s="18"/>
      <c r="L371" s="18"/>
      <c r="M371" s="16"/>
      <c r="N371" s="16"/>
      <c r="O371" s="18"/>
      <c r="P371" s="16"/>
      <c r="Q371" s="16"/>
      <c r="R371" s="21"/>
      <c r="S371" s="14"/>
      <c r="T371" s="26"/>
    </row>
    <row r="372" spans="1:20" ht="18" customHeight="1" x14ac:dyDescent="0.25">
      <c r="A372"/>
      <c r="B372" s="16"/>
      <c r="C372" s="14"/>
      <c r="D372" s="16"/>
      <c r="E372" s="16"/>
      <c r="F372" s="16"/>
      <c r="G372" s="16"/>
      <c r="H372" s="16"/>
      <c r="I372" s="16"/>
      <c r="J372" s="16"/>
      <c r="K372" s="18"/>
      <c r="L372" s="18"/>
      <c r="M372" s="16"/>
      <c r="N372" s="16"/>
      <c r="O372" s="18"/>
      <c r="P372" s="16"/>
      <c r="Q372" s="16"/>
      <c r="R372" s="21"/>
      <c r="S372" s="14"/>
      <c r="T372" s="26"/>
    </row>
    <row r="373" spans="1:20" ht="18" customHeight="1" x14ac:dyDescent="0.25">
      <c r="A373"/>
      <c r="B373" s="16"/>
      <c r="C373" s="14"/>
      <c r="D373" s="16"/>
      <c r="E373" s="16"/>
      <c r="F373" s="16"/>
      <c r="G373" s="16"/>
      <c r="H373" s="16"/>
      <c r="I373" s="16"/>
      <c r="J373" s="16"/>
      <c r="K373" s="18"/>
      <c r="L373" s="18"/>
      <c r="M373" s="16"/>
      <c r="N373" s="16"/>
      <c r="O373" s="18"/>
      <c r="P373" s="16"/>
      <c r="Q373" s="16"/>
      <c r="R373" s="21"/>
      <c r="S373" s="14"/>
      <c r="T373" s="26"/>
    </row>
    <row r="374" spans="1:20" ht="18" customHeight="1" x14ac:dyDescent="0.25">
      <c r="A374"/>
      <c r="B374" s="16"/>
      <c r="C374" s="14"/>
      <c r="D374" s="16"/>
      <c r="E374" s="16"/>
      <c r="F374" s="16"/>
      <c r="G374" s="16"/>
      <c r="H374" s="16"/>
      <c r="I374" s="16"/>
      <c r="J374" s="16"/>
      <c r="K374" s="18"/>
      <c r="L374" s="18"/>
      <c r="M374" s="16"/>
      <c r="N374" s="16"/>
      <c r="O374" s="18"/>
      <c r="P374" s="16"/>
      <c r="Q374" s="16"/>
      <c r="R374" s="21"/>
      <c r="S374" s="14"/>
      <c r="T374" s="26"/>
    </row>
    <row r="375" spans="1:20" ht="18" customHeight="1" x14ac:dyDescent="0.25">
      <c r="A375"/>
      <c r="B375" s="16"/>
      <c r="C375" s="14"/>
      <c r="D375" s="16"/>
      <c r="E375" s="16"/>
      <c r="F375" s="16"/>
      <c r="G375" s="16"/>
      <c r="H375" s="16"/>
      <c r="I375" s="16"/>
      <c r="J375" s="16"/>
      <c r="K375" s="18"/>
      <c r="L375" s="18"/>
      <c r="M375" s="16"/>
      <c r="N375" s="16"/>
      <c r="O375" s="18"/>
      <c r="P375" s="16"/>
      <c r="Q375" s="16"/>
      <c r="R375" s="21"/>
      <c r="S375" s="14"/>
      <c r="T375" s="26"/>
    </row>
    <row r="376" spans="1:20" ht="18" customHeight="1" x14ac:dyDescent="0.25">
      <c r="A376"/>
      <c r="B376" s="16"/>
      <c r="C376" s="14"/>
      <c r="D376" s="16"/>
      <c r="E376" s="16"/>
      <c r="F376" s="16"/>
      <c r="G376" s="16"/>
      <c r="H376" s="16"/>
      <c r="I376" s="16"/>
      <c r="J376" s="16"/>
      <c r="K376" s="18"/>
      <c r="L376" s="18"/>
      <c r="M376" s="16"/>
      <c r="N376" s="16"/>
      <c r="O376" s="18"/>
      <c r="P376" s="16"/>
      <c r="Q376" s="16"/>
      <c r="R376" s="21"/>
      <c r="S376" s="14"/>
      <c r="T376" s="26"/>
    </row>
    <row r="377" spans="1:20" ht="18" customHeight="1" x14ac:dyDescent="0.25">
      <c r="A377"/>
      <c r="B377" s="16"/>
      <c r="C377" s="14"/>
      <c r="D377" s="16"/>
      <c r="E377" s="16"/>
      <c r="F377" s="16"/>
      <c r="G377" s="16"/>
      <c r="H377" s="16"/>
      <c r="I377" s="16"/>
      <c r="J377" s="16"/>
      <c r="K377" s="18"/>
      <c r="L377" s="18"/>
      <c r="M377" s="16"/>
      <c r="N377" s="16"/>
      <c r="O377" s="18"/>
      <c r="P377" s="16"/>
      <c r="Q377" s="16"/>
      <c r="R377" s="21"/>
      <c r="S377" s="14"/>
      <c r="T377" s="26"/>
    </row>
    <row r="378" spans="1:20" ht="18" customHeight="1" x14ac:dyDescent="0.25">
      <c r="A378"/>
      <c r="B378" s="16"/>
      <c r="C378" s="14"/>
      <c r="D378" s="16"/>
      <c r="E378" s="16"/>
      <c r="F378" s="16"/>
      <c r="G378" s="16"/>
      <c r="H378" s="16"/>
      <c r="I378" s="16"/>
      <c r="J378" s="16"/>
      <c r="K378" s="18"/>
      <c r="L378" s="18"/>
      <c r="M378" s="16"/>
      <c r="N378" s="16"/>
      <c r="O378" s="18"/>
      <c r="P378" s="16"/>
      <c r="Q378" s="16"/>
      <c r="R378" s="21"/>
      <c r="S378" s="14"/>
      <c r="T378" s="26"/>
    </row>
    <row r="379" spans="1:20" ht="18" customHeight="1" x14ac:dyDescent="0.25">
      <c r="A379"/>
      <c r="B379" s="16"/>
      <c r="C379" s="14"/>
      <c r="D379" s="16"/>
      <c r="E379" s="16"/>
      <c r="F379" s="16"/>
      <c r="G379" s="16"/>
      <c r="H379" s="16"/>
      <c r="I379" s="16"/>
      <c r="J379" s="16"/>
      <c r="K379" s="18"/>
      <c r="L379" s="18"/>
      <c r="M379" s="16"/>
      <c r="N379" s="16"/>
      <c r="O379" s="18"/>
      <c r="P379" s="16"/>
      <c r="Q379" s="16"/>
      <c r="R379" s="21"/>
      <c r="S379" s="14"/>
      <c r="T379" s="26"/>
    </row>
    <row r="380" spans="1:20" ht="18" customHeight="1" x14ac:dyDescent="0.25">
      <c r="A380"/>
      <c r="B380" s="16"/>
      <c r="C380" s="14"/>
      <c r="D380" s="16"/>
      <c r="E380" s="16"/>
      <c r="F380" s="16"/>
      <c r="G380" s="16"/>
      <c r="H380" s="16"/>
      <c r="I380" s="16"/>
      <c r="J380" s="16"/>
      <c r="K380" s="18"/>
      <c r="L380" s="18"/>
      <c r="M380" s="16"/>
      <c r="N380" s="16"/>
      <c r="O380" s="18"/>
      <c r="P380" s="16"/>
      <c r="Q380" s="16"/>
      <c r="R380" s="21"/>
      <c r="S380" s="14"/>
      <c r="T380" s="26"/>
    </row>
    <row r="381" spans="1:20" ht="18" customHeight="1" x14ac:dyDescent="0.25">
      <c r="A381"/>
      <c r="B381" s="16"/>
      <c r="C381" s="14"/>
      <c r="D381" s="16"/>
      <c r="E381" s="16"/>
      <c r="F381" s="16"/>
      <c r="G381" s="16"/>
      <c r="H381" s="16"/>
      <c r="I381" s="16"/>
      <c r="J381" s="16"/>
      <c r="K381" s="18"/>
      <c r="L381" s="18"/>
      <c r="M381" s="16"/>
      <c r="N381" s="16"/>
      <c r="O381" s="18"/>
      <c r="P381" s="16"/>
      <c r="Q381" s="16"/>
      <c r="R381" s="21"/>
      <c r="S381" s="14"/>
      <c r="T381" s="26"/>
    </row>
    <row r="382" spans="1:20" ht="18" customHeight="1" x14ac:dyDescent="0.25">
      <c r="A382"/>
      <c r="B382" s="16"/>
      <c r="C382" s="14"/>
      <c r="D382" s="16"/>
      <c r="E382" s="16"/>
      <c r="F382" s="16"/>
      <c r="G382" s="16"/>
      <c r="H382" s="16"/>
      <c r="I382" s="16"/>
      <c r="J382" s="16"/>
      <c r="K382" s="18"/>
      <c r="L382" s="18"/>
      <c r="M382" s="16"/>
      <c r="N382" s="16"/>
      <c r="O382" s="18"/>
      <c r="P382" s="16"/>
      <c r="Q382" s="16"/>
      <c r="R382" s="21"/>
      <c r="S382" s="14"/>
      <c r="T382" s="26"/>
    </row>
    <row r="383" spans="1:20" ht="18" customHeight="1" x14ac:dyDescent="0.25">
      <c r="A383"/>
      <c r="B383" s="16"/>
      <c r="C383" s="14"/>
      <c r="D383" s="16"/>
      <c r="E383" s="16"/>
      <c r="F383" s="16"/>
      <c r="G383" s="16"/>
      <c r="H383" s="16"/>
      <c r="I383" s="16"/>
      <c r="J383" s="16"/>
      <c r="K383" s="18"/>
      <c r="L383" s="18"/>
      <c r="M383" s="16"/>
      <c r="N383" s="16"/>
      <c r="O383" s="18"/>
      <c r="P383" s="16"/>
      <c r="Q383" s="16"/>
      <c r="R383" s="21"/>
      <c r="S383" s="14"/>
      <c r="T383" s="26"/>
    </row>
    <row r="384" spans="1:20" ht="18" customHeight="1" x14ac:dyDescent="0.25">
      <c r="A384"/>
      <c r="B384" s="16"/>
      <c r="C384" s="14"/>
      <c r="D384" s="16"/>
      <c r="E384" s="16"/>
      <c r="F384" s="16"/>
      <c r="G384" s="16"/>
      <c r="H384" s="16"/>
      <c r="I384" s="16"/>
      <c r="J384" s="16"/>
      <c r="K384" s="18"/>
      <c r="L384" s="18"/>
      <c r="M384" s="16"/>
      <c r="N384" s="16"/>
      <c r="O384" s="18"/>
      <c r="P384" s="16"/>
      <c r="Q384" s="16"/>
      <c r="R384" s="21"/>
      <c r="S384" s="14"/>
      <c r="T384" s="26"/>
    </row>
    <row r="385" spans="1:20" ht="18" customHeight="1" x14ac:dyDescent="0.25">
      <c r="A385"/>
      <c r="B385" s="16"/>
      <c r="C385" s="14"/>
      <c r="D385" s="16"/>
      <c r="E385" s="16"/>
      <c r="F385" s="16"/>
      <c r="G385" s="16"/>
      <c r="H385" s="16"/>
      <c r="I385" s="16"/>
      <c r="J385" s="16"/>
      <c r="K385" s="18"/>
      <c r="L385" s="18"/>
      <c r="M385" s="16"/>
      <c r="N385" s="16"/>
      <c r="O385" s="18"/>
      <c r="P385" s="16"/>
      <c r="Q385" s="16"/>
      <c r="R385" s="21"/>
      <c r="S385" s="14"/>
      <c r="T385" s="26"/>
    </row>
    <row r="386" spans="1:20" ht="18" customHeight="1" x14ac:dyDescent="0.25">
      <c r="A386"/>
      <c r="B386" s="16"/>
      <c r="C386" s="14"/>
      <c r="D386" s="16"/>
      <c r="E386" s="16"/>
      <c r="F386" s="16"/>
      <c r="G386" s="16"/>
      <c r="H386" s="16"/>
      <c r="I386" s="16"/>
      <c r="J386" s="16"/>
      <c r="K386" s="18"/>
      <c r="L386" s="18"/>
      <c r="M386" s="16"/>
      <c r="N386" s="16"/>
      <c r="O386" s="18"/>
      <c r="P386" s="16"/>
      <c r="Q386" s="16"/>
      <c r="R386" s="21"/>
      <c r="S386" s="14"/>
      <c r="T386" s="26"/>
    </row>
    <row r="387" spans="1:20" ht="18" customHeight="1" x14ac:dyDescent="0.25">
      <c r="A387"/>
      <c r="B387" s="16"/>
      <c r="C387" s="14"/>
      <c r="D387" s="16"/>
      <c r="E387" s="16"/>
      <c r="F387" s="16"/>
      <c r="G387" s="16"/>
      <c r="H387" s="16"/>
      <c r="I387" s="16"/>
      <c r="J387" s="16"/>
      <c r="K387" s="18"/>
      <c r="L387" s="18"/>
      <c r="M387" s="16"/>
      <c r="N387" s="16"/>
      <c r="O387" s="18"/>
      <c r="P387" s="16"/>
      <c r="Q387" s="16"/>
      <c r="R387" s="21"/>
      <c r="S387" s="14"/>
      <c r="T387" s="26"/>
    </row>
    <row r="388" spans="1:20" ht="18" customHeight="1" x14ac:dyDescent="0.25">
      <c r="A388"/>
      <c r="B388" s="16"/>
      <c r="C388" s="14"/>
      <c r="D388" s="16"/>
      <c r="E388" s="16"/>
      <c r="F388" s="16"/>
      <c r="G388" s="16"/>
      <c r="H388" s="16"/>
      <c r="I388" s="16"/>
      <c r="J388" s="16"/>
      <c r="K388" s="18"/>
      <c r="L388" s="18"/>
      <c r="M388" s="16"/>
      <c r="N388" s="16"/>
      <c r="O388" s="18"/>
      <c r="P388" s="16"/>
      <c r="Q388" s="16"/>
      <c r="R388" s="21"/>
      <c r="S388" s="14"/>
      <c r="T388" s="26"/>
    </row>
    <row r="389" spans="1:20" ht="18" customHeight="1" x14ac:dyDescent="0.25">
      <c r="A389"/>
      <c r="B389" s="16"/>
      <c r="C389" s="14"/>
      <c r="D389" s="16"/>
      <c r="E389" s="16"/>
      <c r="F389" s="16"/>
      <c r="G389" s="16"/>
      <c r="H389" s="16"/>
      <c r="I389" s="16"/>
      <c r="J389" s="16"/>
      <c r="K389" s="18"/>
      <c r="L389" s="18"/>
      <c r="M389" s="16"/>
      <c r="N389" s="16"/>
      <c r="O389" s="18"/>
      <c r="P389" s="16"/>
      <c r="Q389" s="16"/>
      <c r="R389" s="21"/>
      <c r="S389" s="14"/>
      <c r="T389" s="26"/>
    </row>
    <row r="390" spans="1:20" ht="18" customHeight="1" x14ac:dyDescent="0.25">
      <c r="A390"/>
      <c r="B390" s="16"/>
      <c r="C390" s="14"/>
      <c r="D390" s="16"/>
      <c r="E390" s="16"/>
      <c r="F390" s="16"/>
      <c r="G390" s="16"/>
      <c r="H390" s="16"/>
      <c r="I390" s="16"/>
      <c r="J390" s="16"/>
      <c r="K390" s="18"/>
      <c r="L390" s="18"/>
      <c r="M390" s="16"/>
      <c r="N390" s="16"/>
      <c r="O390" s="18"/>
      <c r="P390" s="16"/>
      <c r="Q390" s="16"/>
      <c r="R390" s="21"/>
      <c r="S390" s="14"/>
      <c r="T390" s="26"/>
    </row>
    <row r="391" spans="1:20" ht="18" customHeight="1" x14ac:dyDescent="0.25">
      <c r="A391"/>
      <c r="B391" s="16"/>
      <c r="C391" s="14"/>
      <c r="D391" s="16"/>
      <c r="E391" s="16"/>
      <c r="F391" s="16"/>
      <c r="G391" s="16"/>
      <c r="H391" s="16"/>
      <c r="I391" s="16"/>
      <c r="J391" s="16"/>
      <c r="K391" s="18"/>
      <c r="L391" s="18"/>
      <c r="M391" s="16"/>
      <c r="N391" s="16"/>
      <c r="O391" s="18"/>
      <c r="P391" s="16"/>
      <c r="Q391" s="16"/>
      <c r="R391" s="21"/>
      <c r="S391" s="14"/>
      <c r="T391" s="26"/>
    </row>
    <row r="392" spans="1:20" ht="18" customHeight="1" x14ac:dyDescent="0.25">
      <c r="A392"/>
      <c r="B392" s="16"/>
      <c r="C392" s="14"/>
      <c r="D392" s="16"/>
      <c r="E392" s="16"/>
      <c r="F392" s="16"/>
      <c r="G392" s="16"/>
      <c r="H392" s="16"/>
      <c r="I392" s="16"/>
      <c r="J392" s="16"/>
      <c r="K392" s="18"/>
      <c r="L392" s="18"/>
      <c r="M392" s="16"/>
      <c r="N392" s="16"/>
      <c r="O392" s="18"/>
      <c r="P392" s="16"/>
      <c r="Q392" s="16"/>
      <c r="R392" s="21"/>
      <c r="S392" s="14"/>
      <c r="T392" s="26"/>
    </row>
    <row r="393" spans="1:20" ht="18" customHeight="1" x14ac:dyDescent="0.25">
      <c r="A393"/>
      <c r="B393" s="16"/>
      <c r="C393" s="14"/>
      <c r="D393" s="16"/>
      <c r="E393" s="16"/>
      <c r="F393" s="16"/>
      <c r="G393" s="16"/>
      <c r="H393" s="16"/>
      <c r="I393" s="16"/>
      <c r="J393" s="16"/>
      <c r="K393" s="18"/>
      <c r="L393" s="18"/>
      <c r="M393" s="16"/>
      <c r="N393" s="16"/>
      <c r="O393" s="18"/>
      <c r="P393" s="16"/>
      <c r="Q393" s="16"/>
      <c r="R393" s="21"/>
      <c r="S393" s="14"/>
      <c r="T393" s="26"/>
    </row>
    <row r="394" spans="1:20" ht="18" customHeight="1" x14ac:dyDescent="0.25">
      <c r="A394"/>
      <c r="B394" s="16"/>
      <c r="C394" s="14"/>
      <c r="D394" s="16"/>
      <c r="E394" s="16"/>
      <c r="F394" s="16"/>
      <c r="G394" s="16"/>
      <c r="H394" s="16"/>
      <c r="I394" s="16"/>
      <c r="J394" s="16"/>
      <c r="K394" s="18"/>
      <c r="L394" s="18"/>
      <c r="M394" s="16"/>
      <c r="N394" s="16"/>
      <c r="O394" s="18"/>
      <c r="P394" s="16"/>
      <c r="Q394" s="16"/>
      <c r="R394" s="21"/>
      <c r="S394" s="14"/>
      <c r="T394" s="26"/>
    </row>
    <row r="395" spans="1:20" ht="18" customHeight="1" x14ac:dyDescent="0.25">
      <c r="A395"/>
      <c r="B395" s="16"/>
      <c r="C395" s="14"/>
      <c r="D395" s="16"/>
      <c r="E395" s="16"/>
      <c r="F395" s="16"/>
      <c r="G395" s="16"/>
      <c r="H395" s="16"/>
      <c r="I395" s="16"/>
      <c r="J395" s="16"/>
      <c r="K395" s="18"/>
      <c r="L395" s="18"/>
      <c r="M395" s="16"/>
      <c r="N395" s="16"/>
      <c r="O395" s="18"/>
      <c r="P395" s="16"/>
      <c r="Q395" s="16"/>
      <c r="R395" s="21"/>
      <c r="S395" s="14"/>
      <c r="T395" s="26"/>
    </row>
    <row r="396" spans="1:20" ht="18" customHeight="1" x14ac:dyDescent="0.25">
      <c r="A396"/>
      <c r="B396" s="16"/>
      <c r="C396" s="14"/>
      <c r="D396" s="16"/>
      <c r="E396" s="16"/>
      <c r="F396" s="16"/>
      <c r="G396" s="16"/>
      <c r="H396" s="16"/>
      <c r="I396" s="16"/>
      <c r="J396" s="16"/>
      <c r="K396" s="18"/>
      <c r="L396" s="18"/>
      <c r="M396" s="16"/>
      <c r="N396" s="16"/>
      <c r="O396" s="18"/>
      <c r="P396" s="16"/>
      <c r="Q396" s="16"/>
      <c r="R396" s="21"/>
      <c r="S396" s="14"/>
      <c r="T396" s="26"/>
    </row>
    <row r="397" spans="1:20" ht="18" customHeight="1" x14ac:dyDescent="0.25">
      <c r="A397"/>
      <c r="B397" s="16"/>
      <c r="C397" s="14"/>
      <c r="D397" s="16"/>
      <c r="E397" s="16"/>
      <c r="F397" s="16"/>
      <c r="G397" s="16"/>
      <c r="H397" s="16"/>
      <c r="I397" s="16"/>
      <c r="J397" s="16"/>
      <c r="K397" s="18"/>
      <c r="L397" s="18"/>
      <c r="M397" s="16"/>
      <c r="N397" s="16"/>
      <c r="O397" s="18"/>
      <c r="P397" s="16"/>
      <c r="Q397" s="16"/>
      <c r="R397" s="21"/>
      <c r="S397" s="14"/>
      <c r="T397" s="26"/>
    </row>
    <row r="398" spans="1:20" ht="18" customHeight="1" x14ac:dyDescent="0.25">
      <c r="A398"/>
      <c r="B398" s="16"/>
      <c r="C398" s="14"/>
      <c r="D398" s="16"/>
      <c r="E398" s="16"/>
      <c r="F398" s="16"/>
      <c r="G398" s="16"/>
      <c r="H398" s="16"/>
      <c r="I398" s="16"/>
      <c r="J398" s="16"/>
      <c r="K398" s="18"/>
      <c r="L398" s="18"/>
      <c r="M398" s="16"/>
      <c r="N398" s="16"/>
      <c r="O398" s="18"/>
      <c r="P398" s="16"/>
      <c r="Q398" s="16"/>
      <c r="R398" s="21"/>
      <c r="S398" s="14"/>
      <c r="T398" s="26"/>
    </row>
    <row r="399" spans="1:20" ht="18" customHeight="1" x14ac:dyDescent="0.25">
      <c r="A399"/>
      <c r="B399" s="16"/>
      <c r="C399" s="14"/>
      <c r="D399" s="16"/>
      <c r="E399" s="16"/>
      <c r="F399" s="16"/>
      <c r="G399" s="16"/>
      <c r="H399" s="16"/>
      <c r="I399" s="16"/>
      <c r="J399" s="16"/>
      <c r="K399" s="18"/>
      <c r="L399" s="18"/>
      <c r="M399" s="16"/>
      <c r="N399" s="16"/>
      <c r="O399" s="18"/>
      <c r="P399" s="16"/>
      <c r="Q399" s="16"/>
      <c r="R399" s="21"/>
      <c r="S399" s="14"/>
      <c r="T399" s="26"/>
    </row>
    <row r="400" spans="1:20" ht="18" customHeight="1" x14ac:dyDescent="0.25">
      <c r="A400"/>
      <c r="B400" s="16"/>
      <c r="C400" s="14"/>
      <c r="D400" s="16"/>
      <c r="E400" s="16"/>
      <c r="F400" s="16"/>
      <c r="G400" s="16"/>
      <c r="H400" s="16"/>
      <c r="I400" s="16"/>
      <c r="J400" s="16"/>
      <c r="K400" s="18"/>
      <c r="L400" s="18"/>
      <c r="M400" s="16"/>
      <c r="N400" s="16"/>
      <c r="O400" s="18"/>
      <c r="P400" s="16"/>
      <c r="Q400" s="16"/>
      <c r="R400" s="21"/>
      <c r="S400" s="14"/>
      <c r="T400" s="26"/>
    </row>
    <row r="401" spans="1:20" ht="18" customHeight="1" x14ac:dyDescent="0.25">
      <c r="A401"/>
      <c r="B401" s="16"/>
      <c r="C401" s="14"/>
      <c r="D401" s="16"/>
      <c r="E401" s="16"/>
      <c r="F401" s="16"/>
      <c r="G401" s="16"/>
      <c r="H401" s="16"/>
      <c r="I401" s="16"/>
      <c r="J401" s="16"/>
      <c r="K401" s="18"/>
      <c r="L401" s="18"/>
      <c r="M401" s="16"/>
      <c r="N401" s="16"/>
      <c r="O401" s="18"/>
      <c r="P401" s="16"/>
      <c r="Q401" s="16"/>
      <c r="R401" s="21"/>
      <c r="S401" s="14"/>
      <c r="T401" s="26"/>
    </row>
    <row r="402" spans="1:20" ht="18" customHeight="1" x14ac:dyDescent="0.25">
      <c r="A402"/>
      <c r="B402" s="16"/>
      <c r="C402" s="14"/>
      <c r="D402" s="16"/>
      <c r="E402" s="16"/>
      <c r="F402" s="16"/>
      <c r="G402" s="16"/>
      <c r="H402" s="16"/>
      <c r="I402" s="16"/>
      <c r="J402" s="16"/>
      <c r="K402" s="18"/>
      <c r="L402" s="18"/>
      <c r="M402" s="16"/>
      <c r="N402" s="16"/>
      <c r="O402" s="18"/>
      <c r="P402" s="16"/>
      <c r="Q402" s="16"/>
      <c r="R402" s="21"/>
      <c r="S402" s="14"/>
      <c r="T402" s="26"/>
    </row>
    <row r="403" spans="1:20" ht="18" customHeight="1" x14ac:dyDescent="0.25">
      <c r="A403"/>
      <c r="B403" s="16"/>
      <c r="C403" s="14"/>
      <c r="D403" s="16"/>
      <c r="E403" s="16"/>
      <c r="F403" s="16"/>
      <c r="G403" s="16"/>
      <c r="H403" s="16"/>
      <c r="I403" s="16"/>
      <c r="J403" s="16"/>
      <c r="K403" s="18"/>
      <c r="L403" s="18"/>
      <c r="M403" s="16"/>
      <c r="N403" s="16"/>
      <c r="O403" s="18"/>
      <c r="P403" s="16"/>
      <c r="Q403" s="16"/>
      <c r="R403" s="21"/>
      <c r="S403" s="14"/>
      <c r="T403" s="26"/>
    </row>
    <row r="404" spans="1:20" ht="18" customHeight="1" x14ac:dyDescent="0.25">
      <c r="A404"/>
      <c r="B404" s="16"/>
      <c r="C404" s="14"/>
      <c r="D404" s="16"/>
      <c r="E404" s="16"/>
      <c r="F404" s="16"/>
      <c r="G404" s="16"/>
      <c r="H404" s="16"/>
      <c r="I404" s="16"/>
      <c r="J404" s="16"/>
      <c r="K404" s="18"/>
      <c r="L404" s="18"/>
      <c r="M404" s="16"/>
      <c r="N404" s="16"/>
      <c r="O404" s="18"/>
      <c r="P404" s="16"/>
      <c r="Q404" s="16"/>
      <c r="R404" s="21"/>
      <c r="S404" s="14"/>
      <c r="T404" s="26"/>
    </row>
    <row r="405" spans="1:20" ht="18" customHeight="1" x14ac:dyDescent="0.25">
      <c r="A405"/>
      <c r="B405" s="16"/>
      <c r="C405" s="14"/>
      <c r="D405" s="16"/>
      <c r="E405" s="16"/>
      <c r="F405" s="16"/>
      <c r="G405" s="16"/>
      <c r="H405" s="16"/>
      <c r="I405" s="16"/>
      <c r="J405" s="16"/>
      <c r="K405" s="18"/>
      <c r="L405" s="18"/>
      <c r="M405" s="16"/>
      <c r="N405" s="16"/>
      <c r="O405" s="18"/>
      <c r="P405" s="16"/>
      <c r="Q405" s="16"/>
      <c r="R405" s="21"/>
      <c r="S405" s="14"/>
      <c r="T405" s="26"/>
    </row>
    <row r="406" spans="1:20" ht="18" customHeight="1" x14ac:dyDescent="0.25">
      <c r="A406"/>
      <c r="B406" s="16"/>
      <c r="C406" s="14"/>
      <c r="D406" s="16"/>
      <c r="E406" s="16"/>
      <c r="F406" s="16"/>
      <c r="G406" s="16"/>
      <c r="H406" s="16"/>
      <c r="I406" s="16"/>
      <c r="J406" s="16"/>
      <c r="K406" s="18"/>
      <c r="L406" s="18"/>
      <c r="M406" s="16"/>
      <c r="N406" s="16"/>
      <c r="O406" s="18"/>
      <c r="P406" s="16"/>
      <c r="Q406" s="16"/>
      <c r="R406" s="21"/>
      <c r="S406" s="14"/>
      <c r="T406" s="26"/>
    </row>
    <row r="407" spans="1:20" ht="18" customHeight="1" x14ac:dyDescent="0.25">
      <c r="A407"/>
      <c r="B407" s="16"/>
      <c r="C407" s="14"/>
      <c r="D407" s="16"/>
      <c r="E407" s="16"/>
      <c r="F407" s="16"/>
      <c r="G407" s="16"/>
      <c r="H407" s="16"/>
      <c r="I407" s="16"/>
      <c r="J407" s="16"/>
      <c r="K407" s="18"/>
      <c r="L407" s="18"/>
      <c r="M407" s="16"/>
      <c r="N407" s="16"/>
      <c r="O407" s="18"/>
      <c r="P407" s="16"/>
      <c r="Q407" s="16"/>
      <c r="R407" s="21"/>
      <c r="S407" s="14"/>
      <c r="T407" s="26"/>
    </row>
    <row r="408" spans="1:20" ht="18" customHeight="1" x14ac:dyDescent="0.25">
      <c r="A408"/>
      <c r="B408" s="16"/>
      <c r="C408" s="14"/>
      <c r="D408" s="16"/>
      <c r="E408" s="16"/>
      <c r="F408" s="16"/>
      <c r="G408" s="16"/>
      <c r="H408" s="16"/>
      <c r="I408" s="16"/>
      <c r="J408" s="16"/>
      <c r="K408" s="18"/>
      <c r="L408" s="18"/>
      <c r="M408" s="16"/>
      <c r="N408" s="16"/>
      <c r="O408" s="18"/>
      <c r="P408" s="16"/>
      <c r="Q408" s="16"/>
      <c r="R408" s="21"/>
      <c r="S408" s="14"/>
      <c r="T408" s="26"/>
    </row>
    <row r="409" spans="1:20" ht="18" customHeight="1" x14ac:dyDescent="0.25">
      <c r="A409"/>
      <c r="B409" s="16"/>
      <c r="C409" s="14"/>
      <c r="D409" s="16"/>
      <c r="E409" s="16"/>
      <c r="F409" s="16"/>
      <c r="G409" s="16"/>
      <c r="H409" s="16"/>
      <c r="I409" s="16"/>
      <c r="J409" s="16"/>
      <c r="K409" s="18"/>
      <c r="L409" s="18"/>
      <c r="M409" s="16"/>
      <c r="N409" s="16"/>
      <c r="O409" s="18"/>
      <c r="P409" s="16"/>
      <c r="Q409" s="16"/>
      <c r="R409" s="21"/>
      <c r="S409" s="14"/>
      <c r="T409" s="26"/>
    </row>
    <row r="410" spans="1:20" ht="18" customHeight="1" x14ac:dyDescent="0.25">
      <c r="A410"/>
      <c r="B410" s="16"/>
      <c r="C410" s="14"/>
      <c r="D410" s="16"/>
      <c r="E410" s="16"/>
      <c r="F410" s="16"/>
      <c r="G410" s="16"/>
      <c r="H410" s="16"/>
      <c r="I410" s="16"/>
      <c r="J410" s="16"/>
      <c r="K410" s="18"/>
      <c r="L410" s="18"/>
      <c r="M410" s="16"/>
      <c r="N410" s="16"/>
      <c r="O410" s="18"/>
      <c r="P410" s="16"/>
      <c r="Q410" s="16"/>
      <c r="R410" s="21"/>
      <c r="S410" s="14"/>
      <c r="T410" s="26"/>
    </row>
    <row r="411" spans="1:20" ht="18" customHeight="1" x14ac:dyDescent="0.25">
      <c r="A411"/>
      <c r="B411" s="16"/>
      <c r="C411" s="14"/>
      <c r="D411" s="16"/>
      <c r="E411" s="16"/>
      <c r="F411" s="16"/>
      <c r="G411" s="16"/>
      <c r="H411" s="16"/>
      <c r="I411" s="16"/>
      <c r="J411" s="16"/>
      <c r="K411" s="18"/>
      <c r="L411" s="18"/>
      <c r="M411" s="16"/>
      <c r="N411" s="16"/>
      <c r="O411" s="18"/>
      <c r="P411" s="16"/>
      <c r="Q411" s="16"/>
      <c r="R411" s="21"/>
      <c r="S411" s="14"/>
      <c r="T411" s="26"/>
    </row>
    <row r="412" spans="1:20" ht="18" customHeight="1" x14ac:dyDescent="0.25">
      <c r="A412"/>
      <c r="B412" s="16"/>
      <c r="C412" s="14"/>
      <c r="D412" s="16"/>
      <c r="E412" s="16"/>
      <c r="F412" s="16"/>
      <c r="G412" s="16"/>
      <c r="H412" s="16"/>
      <c r="I412" s="16"/>
      <c r="J412" s="16"/>
      <c r="K412" s="18"/>
      <c r="L412" s="18"/>
      <c r="M412" s="16"/>
      <c r="N412" s="16"/>
      <c r="O412" s="18"/>
      <c r="P412" s="16"/>
      <c r="Q412" s="16"/>
      <c r="R412" s="21"/>
      <c r="S412" s="14"/>
      <c r="T412" s="26"/>
    </row>
    <row r="413" spans="1:20" ht="18" customHeight="1" x14ac:dyDescent="0.25">
      <c r="A413"/>
      <c r="B413" s="16"/>
      <c r="C413" s="14"/>
      <c r="D413" s="16"/>
      <c r="E413" s="16"/>
      <c r="F413" s="16"/>
      <c r="G413" s="16"/>
      <c r="H413" s="16"/>
      <c r="I413" s="16"/>
      <c r="J413" s="16"/>
      <c r="K413" s="18"/>
      <c r="L413" s="18"/>
      <c r="M413" s="16"/>
      <c r="N413" s="16"/>
      <c r="O413" s="18"/>
      <c r="P413" s="16"/>
      <c r="Q413" s="16"/>
      <c r="R413" s="21"/>
      <c r="S413" s="14"/>
      <c r="T413" s="26"/>
    </row>
    <row r="414" spans="1:20" ht="18" customHeight="1" x14ac:dyDescent="0.25">
      <c r="A414"/>
      <c r="B414" s="16"/>
      <c r="C414" s="14"/>
      <c r="D414" s="16"/>
      <c r="E414" s="16"/>
      <c r="F414" s="16"/>
      <c r="G414" s="16"/>
      <c r="H414" s="16"/>
      <c r="I414" s="16"/>
      <c r="J414" s="16"/>
      <c r="K414" s="18"/>
      <c r="L414" s="18"/>
      <c r="M414" s="16"/>
      <c r="N414" s="16"/>
      <c r="O414" s="18"/>
      <c r="P414" s="16"/>
      <c r="Q414" s="16"/>
      <c r="R414" s="21"/>
      <c r="S414" s="14"/>
      <c r="T414" s="26"/>
    </row>
    <row r="415" spans="1:20" ht="18" customHeight="1" x14ac:dyDescent="0.25">
      <c r="A415"/>
      <c r="B415" s="16"/>
      <c r="C415" s="14"/>
      <c r="D415" s="16"/>
      <c r="E415" s="16"/>
      <c r="F415" s="16"/>
      <c r="G415" s="16"/>
      <c r="H415" s="16"/>
      <c r="I415" s="16"/>
      <c r="J415" s="16"/>
      <c r="K415" s="18"/>
      <c r="L415" s="18"/>
      <c r="M415" s="16"/>
      <c r="N415" s="16"/>
      <c r="O415" s="18"/>
      <c r="P415" s="16"/>
      <c r="Q415" s="16"/>
      <c r="R415" s="21"/>
      <c r="S415" s="14"/>
      <c r="T415" s="26"/>
    </row>
    <row r="416" spans="1:20" ht="18" customHeight="1" x14ac:dyDescent="0.25">
      <c r="A416"/>
      <c r="B416" s="16"/>
      <c r="C416" s="14"/>
      <c r="D416" s="16"/>
      <c r="E416" s="16"/>
      <c r="F416" s="16"/>
      <c r="G416" s="16"/>
      <c r="H416" s="16"/>
      <c r="I416" s="16"/>
      <c r="J416" s="16"/>
      <c r="K416" s="18"/>
      <c r="L416" s="18"/>
      <c r="M416" s="16"/>
      <c r="N416" s="16"/>
      <c r="O416" s="18"/>
      <c r="P416" s="16"/>
      <c r="Q416" s="16"/>
      <c r="R416" s="21"/>
      <c r="S416" s="14"/>
      <c r="T416" s="26"/>
    </row>
    <row r="417" spans="1:20" ht="18" customHeight="1" x14ac:dyDescent="0.25">
      <c r="A417"/>
      <c r="B417" s="16"/>
      <c r="C417" s="14"/>
      <c r="D417" s="16"/>
      <c r="E417" s="16"/>
      <c r="F417" s="16"/>
      <c r="G417" s="16"/>
      <c r="H417" s="16"/>
      <c r="I417" s="16"/>
      <c r="J417" s="16"/>
      <c r="K417" s="18"/>
      <c r="L417" s="18"/>
      <c r="M417" s="16"/>
      <c r="N417" s="16"/>
      <c r="O417" s="18"/>
      <c r="P417" s="16"/>
      <c r="Q417" s="16"/>
      <c r="R417" s="21"/>
      <c r="S417" s="14"/>
      <c r="T417" s="26"/>
    </row>
    <row r="418" spans="1:20" ht="18" customHeight="1" x14ac:dyDescent="0.25">
      <c r="A418"/>
      <c r="B418" s="16"/>
      <c r="C418" s="14"/>
      <c r="D418" s="16"/>
      <c r="E418" s="16"/>
      <c r="F418" s="16"/>
      <c r="G418" s="16"/>
      <c r="H418" s="16"/>
      <c r="I418" s="16"/>
      <c r="J418" s="16"/>
      <c r="K418" s="18"/>
      <c r="L418" s="18"/>
      <c r="M418" s="16"/>
      <c r="N418" s="16"/>
      <c r="O418" s="18"/>
      <c r="P418" s="16"/>
      <c r="Q418" s="16"/>
      <c r="R418" s="21"/>
      <c r="S418" s="14"/>
      <c r="T418" s="26"/>
    </row>
    <row r="419" spans="1:20" ht="18" customHeight="1" x14ac:dyDescent="0.25">
      <c r="A419"/>
      <c r="B419" s="16"/>
      <c r="C419" s="14"/>
      <c r="D419" s="16"/>
      <c r="E419" s="16"/>
      <c r="F419" s="16"/>
      <c r="G419" s="16"/>
      <c r="H419" s="16"/>
      <c r="I419" s="16"/>
      <c r="J419" s="16"/>
      <c r="K419" s="18"/>
      <c r="L419" s="18"/>
      <c r="M419" s="16"/>
      <c r="N419" s="16"/>
      <c r="O419" s="18"/>
      <c r="P419" s="16"/>
      <c r="Q419" s="16"/>
      <c r="R419" s="21"/>
      <c r="S419" s="14"/>
      <c r="T419" s="26"/>
    </row>
    <row r="420" spans="1:20" ht="18" customHeight="1" x14ac:dyDescent="0.25">
      <c r="A420"/>
      <c r="B420" s="16"/>
      <c r="C420" s="14"/>
      <c r="D420" s="16"/>
      <c r="E420" s="16"/>
      <c r="F420" s="16"/>
      <c r="G420" s="16"/>
      <c r="H420" s="16"/>
      <c r="I420" s="16"/>
      <c r="J420" s="16"/>
      <c r="K420" s="18"/>
      <c r="L420" s="18"/>
      <c r="M420" s="16"/>
      <c r="N420" s="16"/>
      <c r="O420" s="18"/>
      <c r="P420" s="16"/>
      <c r="Q420" s="16"/>
      <c r="R420" s="21"/>
      <c r="S420" s="14"/>
      <c r="T420" s="26"/>
    </row>
    <row r="421" spans="1:20" ht="18" customHeight="1" x14ac:dyDescent="0.25">
      <c r="A421"/>
      <c r="B421" s="16"/>
      <c r="C421" s="14"/>
      <c r="D421" s="16"/>
      <c r="E421" s="16"/>
      <c r="F421" s="16"/>
      <c r="G421" s="16"/>
      <c r="H421" s="16"/>
      <c r="I421" s="16"/>
      <c r="J421" s="16"/>
      <c r="K421" s="18"/>
      <c r="L421" s="18"/>
      <c r="M421" s="16"/>
      <c r="N421" s="16"/>
      <c r="O421" s="18"/>
      <c r="P421" s="16"/>
      <c r="Q421" s="16"/>
      <c r="R421" s="21"/>
      <c r="S421" s="14"/>
      <c r="T421" s="26"/>
    </row>
    <row r="422" spans="1:20" ht="18" customHeight="1" x14ac:dyDescent="0.25">
      <c r="A422"/>
      <c r="B422" s="16"/>
      <c r="C422" s="14"/>
      <c r="D422" s="16"/>
      <c r="E422" s="16"/>
      <c r="F422" s="16"/>
      <c r="G422" s="16"/>
      <c r="H422" s="16"/>
      <c r="I422" s="16"/>
      <c r="J422" s="16"/>
      <c r="K422" s="18"/>
      <c r="L422" s="18"/>
      <c r="M422" s="16"/>
      <c r="N422" s="16"/>
      <c r="O422" s="18"/>
      <c r="P422" s="16"/>
      <c r="Q422" s="16"/>
      <c r="R422" s="21"/>
      <c r="S422" s="14"/>
      <c r="T422" s="26"/>
    </row>
    <row r="423" spans="1:20" ht="18" customHeight="1" x14ac:dyDescent="0.25">
      <c r="A423"/>
      <c r="B423" s="16"/>
      <c r="C423" s="14"/>
      <c r="D423" s="16"/>
      <c r="E423" s="16"/>
      <c r="F423" s="16"/>
      <c r="G423" s="16"/>
      <c r="H423" s="16"/>
      <c r="I423" s="16"/>
      <c r="J423" s="16"/>
      <c r="K423" s="18"/>
      <c r="L423" s="18"/>
      <c r="M423" s="16"/>
      <c r="N423" s="16"/>
      <c r="O423" s="18"/>
      <c r="P423" s="16"/>
      <c r="Q423" s="16"/>
      <c r="R423" s="21"/>
      <c r="S423" s="14"/>
      <c r="T423" s="26"/>
    </row>
    <row r="424" spans="1:20" ht="18" customHeight="1" x14ac:dyDescent="0.25">
      <c r="A424"/>
      <c r="B424" s="16"/>
      <c r="C424" s="14"/>
      <c r="D424" s="16"/>
      <c r="E424" s="16"/>
      <c r="F424" s="16"/>
      <c r="G424" s="16"/>
      <c r="H424" s="16"/>
      <c r="I424" s="16"/>
      <c r="J424" s="16"/>
      <c r="K424" s="18"/>
      <c r="L424" s="18"/>
      <c r="M424" s="16"/>
      <c r="N424" s="16"/>
      <c r="O424" s="18"/>
      <c r="P424" s="16"/>
      <c r="Q424" s="16"/>
      <c r="R424" s="21"/>
      <c r="S424" s="14"/>
      <c r="T424" s="26"/>
    </row>
    <row r="425" spans="1:20" ht="18" customHeight="1" x14ac:dyDescent="0.25">
      <c r="A425"/>
      <c r="B425" s="16"/>
      <c r="C425" s="14"/>
      <c r="D425" s="16"/>
      <c r="E425" s="16"/>
      <c r="F425" s="16"/>
      <c r="G425" s="16"/>
      <c r="H425" s="16"/>
      <c r="I425" s="16"/>
      <c r="J425" s="16"/>
      <c r="K425" s="18"/>
      <c r="L425" s="18"/>
      <c r="M425" s="16"/>
      <c r="N425" s="16"/>
      <c r="O425" s="18"/>
      <c r="P425" s="16"/>
      <c r="Q425" s="16"/>
      <c r="R425" s="21"/>
      <c r="S425" s="14"/>
      <c r="T425" s="26"/>
    </row>
    <row r="426" spans="1:20" ht="18" customHeight="1" x14ac:dyDescent="0.25">
      <c r="A426"/>
      <c r="B426" s="16"/>
      <c r="C426" s="14"/>
      <c r="D426" s="16"/>
      <c r="E426" s="16"/>
      <c r="F426" s="16"/>
      <c r="G426" s="16"/>
      <c r="H426" s="16"/>
      <c r="I426" s="16"/>
      <c r="J426" s="16"/>
      <c r="K426" s="18"/>
      <c r="L426" s="18"/>
      <c r="M426" s="16"/>
      <c r="N426" s="16"/>
      <c r="O426" s="18"/>
      <c r="P426" s="16"/>
      <c r="Q426" s="16"/>
      <c r="R426" s="21"/>
      <c r="S426" s="14"/>
      <c r="T426" s="26"/>
    </row>
    <row r="427" spans="1:20" ht="18" customHeight="1" x14ac:dyDescent="0.25">
      <c r="A427"/>
      <c r="B427" s="16"/>
      <c r="C427" s="14"/>
      <c r="D427" s="16"/>
      <c r="E427" s="16"/>
      <c r="F427" s="16"/>
      <c r="G427" s="16"/>
      <c r="H427" s="16"/>
      <c r="I427" s="16"/>
      <c r="J427" s="16"/>
      <c r="K427" s="18"/>
      <c r="L427" s="18"/>
      <c r="M427" s="16"/>
      <c r="N427" s="16"/>
      <c r="O427" s="18"/>
      <c r="P427" s="16"/>
      <c r="Q427" s="16"/>
      <c r="R427" s="21"/>
      <c r="S427" s="14"/>
      <c r="T427" s="26"/>
    </row>
    <row r="428" spans="1:20" ht="18" customHeight="1" x14ac:dyDescent="0.25">
      <c r="A428"/>
      <c r="B428" s="16"/>
      <c r="C428" s="14"/>
      <c r="D428" s="16"/>
      <c r="E428" s="16"/>
      <c r="F428" s="16"/>
      <c r="G428" s="16"/>
      <c r="H428" s="16"/>
      <c r="I428" s="16"/>
      <c r="J428" s="16"/>
      <c r="K428" s="18"/>
      <c r="L428" s="18"/>
      <c r="M428" s="16"/>
      <c r="N428" s="16"/>
      <c r="O428" s="18"/>
      <c r="P428" s="16"/>
      <c r="Q428" s="16"/>
      <c r="R428" s="21"/>
      <c r="S428" s="14"/>
      <c r="T428" s="26"/>
    </row>
    <row r="429" spans="1:20" ht="18" customHeight="1" x14ac:dyDescent="0.25">
      <c r="A429"/>
      <c r="B429" s="16"/>
      <c r="C429" s="14"/>
      <c r="D429" s="16"/>
      <c r="E429" s="16"/>
      <c r="F429" s="16"/>
      <c r="G429" s="16"/>
      <c r="H429" s="16"/>
      <c r="I429" s="16"/>
      <c r="J429" s="16"/>
      <c r="K429" s="18"/>
      <c r="L429" s="18"/>
      <c r="M429" s="16"/>
      <c r="N429" s="16"/>
      <c r="O429" s="18"/>
      <c r="P429" s="16"/>
      <c r="Q429" s="16"/>
      <c r="R429" s="21"/>
      <c r="S429" s="14"/>
      <c r="T429" s="26"/>
    </row>
    <row r="430" spans="1:20" ht="18" customHeight="1" x14ac:dyDescent="0.25">
      <c r="A430"/>
      <c r="B430" s="16"/>
      <c r="C430" s="14"/>
      <c r="D430" s="16"/>
      <c r="E430" s="16"/>
      <c r="F430" s="16"/>
      <c r="G430" s="16"/>
      <c r="H430" s="16"/>
      <c r="I430" s="16"/>
      <c r="J430" s="16"/>
      <c r="K430" s="18"/>
      <c r="L430" s="18"/>
      <c r="M430" s="16"/>
      <c r="N430" s="16"/>
      <c r="O430" s="18"/>
      <c r="P430" s="16"/>
      <c r="Q430" s="16"/>
      <c r="R430" s="21"/>
      <c r="S430" s="14"/>
      <c r="T430" s="26"/>
    </row>
    <row r="431" spans="1:20" ht="18" customHeight="1" x14ac:dyDescent="0.25">
      <c r="A431"/>
      <c r="B431" s="16"/>
      <c r="C431" s="14"/>
      <c r="D431" s="16"/>
      <c r="E431" s="16"/>
      <c r="F431" s="16"/>
      <c r="G431" s="16"/>
      <c r="H431" s="16"/>
      <c r="I431" s="16"/>
      <c r="J431" s="16"/>
      <c r="K431" s="18"/>
      <c r="L431" s="18"/>
      <c r="M431" s="16"/>
      <c r="N431" s="16"/>
      <c r="O431" s="18"/>
      <c r="P431" s="16"/>
      <c r="Q431" s="16"/>
      <c r="R431" s="21"/>
      <c r="S431" s="14"/>
      <c r="T431" s="26"/>
    </row>
    <row r="432" spans="1:20" ht="18" customHeight="1" x14ac:dyDescent="0.25">
      <c r="A432"/>
      <c r="B432" s="16"/>
      <c r="C432" s="14"/>
      <c r="D432" s="16"/>
      <c r="E432" s="16"/>
      <c r="F432" s="16"/>
      <c r="G432" s="16"/>
      <c r="H432" s="16"/>
      <c r="I432" s="16"/>
      <c r="J432" s="16"/>
      <c r="K432" s="18"/>
      <c r="L432" s="18"/>
      <c r="M432" s="16"/>
      <c r="N432" s="16"/>
      <c r="O432" s="18"/>
      <c r="P432" s="16"/>
      <c r="Q432" s="16"/>
      <c r="R432" s="21"/>
      <c r="S432" s="14"/>
      <c r="T432" s="26"/>
    </row>
    <row r="433" spans="1:20" ht="18" customHeight="1" x14ac:dyDescent="0.25">
      <c r="A433"/>
      <c r="B433" s="16"/>
      <c r="C433" s="14"/>
      <c r="D433" s="16"/>
      <c r="E433" s="16"/>
      <c r="F433" s="16"/>
      <c r="G433" s="16"/>
      <c r="H433" s="16"/>
      <c r="I433" s="16"/>
      <c r="J433" s="16"/>
      <c r="K433" s="18"/>
      <c r="L433" s="18"/>
      <c r="M433" s="16"/>
      <c r="N433" s="16"/>
      <c r="O433" s="18"/>
      <c r="P433" s="16"/>
      <c r="Q433" s="16"/>
      <c r="R433" s="21"/>
      <c r="S433" s="14"/>
      <c r="T433" s="26"/>
    </row>
    <row r="434" spans="1:20" ht="18" customHeight="1" x14ac:dyDescent="0.25">
      <c r="A434"/>
      <c r="B434" s="16"/>
      <c r="C434" s="14"/>
      <c r="D434" s="16"/>
      <c r="E434" s="16"/>
      <c r="F434" s="16"/>
      <c r="G434" s="16"/>
      <c r="H434" s="16"/>
      <c r="I434" s="16"/>
      <c r="J434" s="16"/>
      <c r="K434" s="18"/>
      <c r="L434" s="18"/>
      <c r="M434" s="16"/>
      <c r="N434" s="16"/>
      <c r="O434" s="18"/>
      <c r="P434" s="16"/>
      <c r="Q434" s="16"/>
      <c r="R434" s="21"/>
      <c r="S434" s="14"/>
      <c r="T434" s="26"/>
    </row>
    <row r="435" spans="1:20" ht="18" customHeight="1" x14ac:dyDescent="0.25">
      <c r="A435"/>
      <c r="B435" s="16"/>
      <c r="C435" s="14"/>
      <c r="D435" s="16"/>
      <c r="E435" s="16"/>
      <c r="F435" s="16"/>
      <c r="G435" s="16"/>
      <c r="H435" s="16"/>
      <c r="I435" s="16"/>
      <c r="J435" s="16"/>
      <c r="K435" s="18"/>
      <c r="L435" s="18"/>
      <c r="M435" s="16"/>
      <c r="N435" s="16"/>
      <c r="O435" s="18"/>
      <c r="P435" s="16"/>
      <c r="Q435" s="16"/>
      <c r="R435" s="21"/>
      <c r="S435" s="14"/>
      <c r="T435" s="26"/>
    </row>
    <row r="436" spans="1:20" ht="18" customHeight="1" x14ac:dyDescent="0.25">
      <c r="A436"/>
      <c r="B436" s="16"/>
      <c r="C436" s="14"/>
      <c r="D436" s="16"/>
      <c r="E436" s="16"/>
      <c r="F436" s="16"/>
      <c r="G436" s="16"/>
      <c r="H436" s="16"/>
      <c r="I436" s="16"/>
      <c r="J436" s="16"/>
      <c r="K436" s="18"/>
      <c r="L436" s="18"/>
      <c r="M436" s="16"/>
      <c r="N436" s="16"/>
      <c r="O436" s="18"/>
      <c r="P436" s="16"/>
      <c r="Q436" s="16"/>
      <c r="R436" s="21"/>
      <c r="S436" s="14"/>
      <c r="T436" s="26"/>
    </row>
    <row r="437" spans="1:20" ht="18" customHeight="1" x14ac:dyDescent="0.25">
      <c r="A437"/>
      <c r="B437" s="16"/>
      <c r="C437" s="14"/>
      <c r="D437" s="16"/>
      <c r="E437" s="16"/>
      <c r="F437" s="16"/>
      <c r="G437" s="16"/>
      <c r="H437" s="16"/>
      <c r="I437" s="16"/>
      <c r="J437" s="16"/>
      <c r="K437" s="18"/>
      <c r="L437" s="18"/>
      <c r="M437" s="16"/>
      <c r="N437" s="16"/>
      <c r="O437" s="18"/>
      <c r="P437" s="16"/>
      <c r="Q437" s="16"/>
      <c r="R437" s="21"/>
      <c r="S437" s="14"/>
      <c r="T437" s="26"/>
    </row>
    <row r="438" spans="1:20" ht="18" customHeight="1" x14ac:dyDescent="0.25">
      <c r="A438"/>
      <c r="B438" s="16"/>
      <c r="C438" s="14"/>
      <c r="D438" s="16"/>
      <c r="E438" s="16"/>
      <c r="F438" s="16"/>
      <c r="G438" s="16"/>
      <c r="H438" s="16"/>
      <c r="I438" s="16"/>
      <c r="J438" s="16"/>
      <c r="K438" s="18"/>
      <c r="L438" s="18"/>
      <c r="M438" s="16"/>
      <c r="N438" s="16"/>
      <c r="O438" s="18"/>
      <c r="P438" s="16"/>
      <c r="Q438" s="16"/>
      <c r="R438" s="21"/>
      <c r="S438" s="14"/>
      <c r="T438" s="26"/>
    </row>
    <row r="439" spans="1:20" ht="18" customHeight="1" x14ac:dyDescent="0.25">
      <c r="A439"/>
      <c r="B439" s="16"/>
      <c r="C439" s="14"/>
      <c r="D439" s="16"/>
      <c r="E439" s="16"/>
      <c r="F439" s="16"/>
      <c r="G439" s="16"/>
      <c r="H439" s="16"/>
      <c r="I439" s="16"/>
      <c r="J439" s="16"/>
      <c r="K439" s="18"/>
      <c r="L439" s="18"/>
      <c r="M439" s="16"/>
      <c r="N439" s="16"/>
      <c r="O439" s="18"/>
      <c r="P439" s="16"/>
      <c r="Q439" s="16"/>
      <c r="R439" s="21"/>
      <c r="S439" s="14"/>
      <c r="T439" s="26"/>
    </row>
    <row r="440" spans="1:20" ht="18" customHeight="1" x14ac:dyDescent="0.25">
      <c r="A440"/>
      <c r="B440" s="16"/>
      <c r="C440" s="14"/>
      <c r="D440" s="16"/>
      <c r="E440" s="16"/>
      <c r="F440" s="16"/>
      <c r="G440" s="16"/>
      <c r="H440" s="16"/>
      <c r="I440" s="16"/>
      <c r="J440" s="16"/>
      <c r="K440" s="18"/>
      <c r="L440" s="18"/>
      <c r="M440" s="16"/>
      <c r="N440" s="16"/>
      <c r="O440" s="18"/>
      <c r="P440" s="16"/>
      <c r="Q440" s="16"/>
      <c r="R440" s="21"/>
      <c r="S440" s="14"/>
      <c r="T440" s="26"/>
    </row>
    <row r="441" spans="1:20" ht="18" customHeight="1" x14ac:dyDescent="0.25">
      <c r="A441"/>
      <c r="B441" s="16"/>
      <c r="C441" s="14"/>
      <c r="D441" s="16"/>
      <c r="E441" s="16"/>
      <c r="F441" s="16"/>
      <c r="G441" s="16"/>
      <c r="H441" s="16"/>
      <c r="I441" s="16"/>
      <c r="J441" s="16"/>
      <c r="K441" s="18"/>
      <c r="L441" s="18"/>
      <c r="M441" s="16"/>
      <c r="N441" s="16"/>
      <c r="O441" s="18"/>
      <c r="P441" s="16"/>
      <c r="Q441" s="16"/>
      <c r="R441" s="21"/>
      <c r="S441" s="14"/>
      <c r="T441" s="26"/>
    </row>
    <row r="442" spans="1:20" ht="18" customHeight="1" x14ac:dyDescent="0.25">
      <c r="A442"/>
      <c r="B442" s="16"/>
      <c r="C442" s="14"/>
      <c r="D442" s="16"/>
      <c r="E442" s="16"/>
      <c r="F442" s="16"/>
      <c r="G442" s="16"/>
      <c r="H442" s="16"/>
      <c r="I442" s="16"/>
      <c r="J442" s="16"/>
      <c r="K442" s="18"/>
      <c r="L442" s="18"/>
      <c r="M442" s="16"/>
      <c r="N442" s="16"/>
      <c r="O442" s="18"/>
      <c r="P442" s="16"/>
      <c r="Q442" s="16"/>
      <c r="R442" s="21"/>
      <c r="S442" s="14"/>
      <c r="T442" s="26"/>
    </row>
    <row r="443" spans="1:20" ht="18" customHeight="1" x14ac:dyDescent="0.25">
      <c r="A443"/>
      <c r="B443" s="16"/>
      <c r="C443" s="14"/>
      <c r="D443" s="16"/>
      <c r="E443" s="16"/>
      <c r="F443" s="16"/>
      <c r="G443" s="16"/>
      <c r="H443" s="16"/>
      <c r="I443" s="16"/>
      <c r="J443" s="16"/>
      <c r="K443" s="18"/>
      <c r="L443" s="18"/>
      <c r="M443" s="16"/>
      <c r="N443" s="16"/>
      <c r="O443" s="18"/>
      <c r="P443" s="16"/>
      <c r="Q443" s="16"/>
      <c r="R443" s="21"/>
      <c r="S443" s="14"/>
      <c r="T443" s="26"/>
    </row>
    <row r="444" spans="1:20" ht="18" customHeight="1" x14ac:dyDescent="0.25">
      <c r="A444"/>
      <c r="B444" s="16"/>
      <c r="C444" s="14"/>
      <c r="D444" s="16"/>
      <c r="E444" s="16"/>
      <c r="F444" s="16"/>
      <c r="G444" s="16"/>
      <c r="H444" s="16"/>
      <c r="I444" s="16"/>
      <c r="J444" s="16"/>
      <c r="K444" s="18"/>
      <c r="L444" s="18"/>
      <c r="M444" s="16"/>
      <c r="N444" s="16"/>
      <c r="O444" s="18"/>
      <c r="P444" s="16"/>
      <c r="Q444" s="16"/>
      <c r="R444" s="21"/>
      <c r="S444" s="14"/>
      <c r="T444" s="26"/>
    </row>
    <row r="445" spans="1:20" ht="18" customHeight="1" x14ac:dyDescent="0.25">
      <c r="A445"/>
      <c r="B445" s="16"/>
      <c r="C445" s="14"/>
      <c r="D445" s="16"/>
      <c r="E445" s="16"/>
      <c r="F445" s="16"/>
      <c r="G445" s="16"/>
      <c r="H445" s="16"/>
      <c r="I445" s="16"/>
      <c r="J445" s="16"/>
      <c r="K445" s="18"/>
      <c r="L445" s="18"/>
      <c r="M445" s="16"/>
      <c r="N445" s="16"/>
      <c r="O445" s="18"/>
      <c r="P445" s="16"/>
      <c r="Q445" s="16"/>
      <c r="R445" s="21"/>
      <c r="S445" s="14"/>
      <c r="T445" s="26"/>
    </row>
    <row r="446" spans="1:20" ht="18" customHeight="1" x14ac:dyDescent="0.25">
      <c r="A446"/>
      <c r="B446" s="16"/>
      <c r="C446" s="14"/>
      <c r="D446" s="16"/>
      <c r="E446" s="16"/>
      <c r="F446" s="16"/>
      <c r="G446" s="16"/>
      <c r="H446" s="16"/>
      <c r="I446" s="16"/>
      <c r="J446" s="16"/>
      <c r="K446" s="18"/>
      <c r="L446" s="18"/>
      <c r="M446" s="16"/>
      <c r="N446" s="16"/>
      <c r="O446" s="18"/>
      <c r="P446" s="16"/>
      <c r="Q446" s="16"/>
      <c r="R446" s="21"/>
      <c r="S446" s="14"/>
      <c r="T446" s="26"/>
    </row>
    <row r="447" spans="1:20" ht="18" customHeight="1" x14ac:dyDescent="0.25">
      <c r="A447"/>
      <c r="B447" s="16"/>
      <c r="C447" s="14"/>
      <c r="D447" s="16"/>
      <c r="E447" s="16"/>
      <c r="F447" s="16"/>
      <c r="G447" s="16"/>
      <c r="H447" s="16"/>
      <c r="I447" s="16"/>
      <c r="J447" s="16"/>
      <c r="K447" s="18"/>
      <c r="L447" s="18"/>
      <c r="M447" s="16"/>
      <c r="N447" s="16"/>
      <c r="O447" s="18"/>
      <c r="P447" s="16"/>
      <c r="Q447" s="16"/>
      <c r="R447" s="21"/>
      <c r="S447" s="14"/>
      <c r="T447" s="26"/>
    </row>
    <row r="448" spans="1:20" ht="18" customHeight="1" x14ac:dyDescent="0.25">
      <c r="A448"/>
      <c r="B448" s="16"/>
      <c r="C448" s="14"/>
      <c r="D448" s="16"/>
      <c r="E448" s="16"/>
      <c r="F448" s="16"/>
      <c r="G448" s="16"/>
      <c r="H448" s="16"/>
      <c r="I448" s="16"/>
      <c r="J448" s="16"/>
      <c r="K448" s="18"/>
      <c r="L448" s="18"/>
      <c r="M448" s="16"/>
      <c r="N448" s="16"/>
      <c r="O448" s="18"/>
      <c r="P448" s="16"/>
      <c r="Q448" s="16"/>
      <c r="R448" s="21"/>
      <c r="S448" s="14"/>
      <c r="T448" s="26"/>
    </row>
    <row r="449" spans="1:20" ht="18" customHeight="1" x14ac:dyDescent="0.25">
      <c r="A449"/>
      <c r="B449" s="16"/>
      <c r="C449" s="14"/>
      <c r="D449" s="16"/>
      <c r="E449" s="16"/>
      <c r="F449" s="16"/>
      <c r="G449" s="16"/>
      <c r="H449" s="16"/>
      <c r="I449" s="16"/>
      <c r="J449" s="16"/>
      <c r="K449" s="18"/>
      <c r="L449" s="18"/>
      <c r="M449" s="16"/>
      <c r="N449" s="16"/>
      <c r="O449" s="18"/>
      <c r="P449" s="16"/>
      <c r="Q449" s="16"/>
      <c r="R449" s="21"/>
      <c r="S449" s="14"/>
      <c r="T449" s="26"/>
    </row>
    <row r="450" spans="1:20" ht="18" customHeight="1" x14ac:dyDescent="0.25">
      <c r="A450"/>
      <c r="B450" s="16"/>
      <c r="C450" s="14"/>
      <c r="D450" s="16"/>
      <c r="E450" s="16"/>
      <c r="F450" s="16"/>
      <c r="G450" s="16"/>
      <c r="H450" s="16"/>
      <c r="I450" s="16"/>
      <c r="J450" s="16"/>
      <c r="K450" s="18"/>
      <c r="L450" s="18"/>
      <c r="M450" s="16"/>
      <c r="N450" s="16"/>
      <c r="O450" s="18"/>
      <c r="P450" s="16"/>
      <c r="Q450" s="16"/>
      <c r="R450" s="21"/>
      <c r="S450" s="14"/>
      <c r="T450" s="26"/>
    </row>
    <row r="451" spans="1:20" ht="18" customHeight="1" x14ac:dyDescent="0.25">
      <c r="A451"/>
      <c r="B451" s="16"/>
      <c r="C451" s="14"/>
      <c r="D451" s="16"/>
      <c r="E451" s="16"/>
      <c r="F451" s="16"/>
      <c r="G451" s="16"/>
      <c r="H451" s="16"/>
      <c r="I451" s="16"/>
      <c r="J451" s="16"/>
      <c r="K451" s="18"/>
      <c r="L451" s="18"/>
      <c r="M451" s="16"/>
      <c r="N451" s="16"/>
      <c r="O451" s="18"/>
      <c r="P451" s="16"/>
      <c r="Q451" s="16"/>
      <c r="R451" s="21"/>
      <c r="S451" s="14"/>
      <c r="T451" s="26"/>
    </row>
    <row r="452" spans="1:20" ht="18" customHeight="1" x14ac:dyDescent="0.25">
      <c r="A452"/>
      <c r="B452" s="16"/>
      <c r="C452" s="14"/>
      <c r="D452" s="16"/>
      <c r="E452" s="16"/>
      <c r="F452" s="16"/>
      <c r="G452" s="16"/>
      <c r="H452" s="16"/>
      <c r="I452" s="16"/>
      <c r="J452" s="16"/>
      <c r="K452" s="18"/>
      <c r="L452" s="18"/>
      <c r="M452" s="16"/>
      <c r="N452" s="16"/>
      <c r="O452" s="18"/>
      <c r="P452" s="16"/>
      <c r="Q452" s="16"/>
      <c r="R452" s="21"/>
      <c r="S452" s="14"/>
      <c r="T452" s="26"/>
    </row>
    <row r="453" spans="1:20" ht="18" customHeight="1" x14ac:dyDescent="0.25">
      <c r="A453"/>
      <c r="B453" s="16"/>
      <c r="C453" s="14"/>
      <c r="D453" s="16"/>
      <c r="E453" s="16"/>
      <c r="F453" s="16"/>
      <c r="G453" s="16"/>
      <c r="H453" s="16"/>
      <c r="I453" s="16"/>
      <c r="J453" s="16"/>
      <c r="K453" s="18"/>
      <c r="L453" s="18"/>
      <c r="M453" s="16"/>
      <c r="N453" s="16"/>
      <c r="O453" s="18"/>
      <c r="P453" s="16"/>
      <c r="Q453" s="16"/>
      <c r="R453" s="21"/>
      <c r="S453" s="14"/>
      <c r="T453" s="26"/>
    </row>
    <row r="454" spans="1:20" ht="18" customHeight="1" x14ac:dyDescent="0.25">
      <c r="A454"/>
      <c r="B454" s="16"/>
      <c r="C454" s="14"/>
      <c r="D454" s="16"/>
      <c r="E454" s="16"/>
      <c r="F454" s="16"/>
      <c r="G454" s="16"/>
      <c r="H454" s="16"/>
      <c r="I454" s="16"/>
      <c r="J454" s="16"/>
      <c r="K454" s="18"/>
      <c r="L454" s="18"/>
      <c r="M454" s="16"/>
      <c r="N454" s="16"/>
      <c r="O454" s="18"/>
      <c r="P454" s="16"/>
      <c r="Q454" s="16"/>
      <c r="R454" s="21"/>
      <c r="S454" s="14"/>
      <c r="T454" s="26"/>
    </row>
    <row r="455" spans="1:20" ht="18" customHeight="1" x14ac:dyDescent="0.25">
      <c r="A455"/>
      <c r="B455" s="16"/>
      <c r="C455" s="14"/>
      <c r="D455" s="16"/>
      <c r="E455" s="16"/>
      <c r="F455" s="16"/>
      <c r="G455" s="16"/>
      <c r="H455" s="16"/>
      <c r="I455" s="16"/>
      <c r="J455" s="16"/>
      <c r="K455" s="18"/>
      <c r="L455" s="18"/>
      <c r="M455" s="16"/>
      <c r="N455" s="16"/>
      <c r="O455" s="18"/>
      <c r="P455" s="16"/>
      <c r="Q455" s="16"/>
      <c r="R455" s="21"/>
      <c r="S455" s="14"/>
      <c r="T455" s="26"/>
    </row>
    <row r="456" spans="1:20" ht="18" customHeight="1" x14ac:dyDescent="0.25">
      <c r="A456"/>
      <c r="B456" s="16"/>
      <c r="C456" s="14"/>
      <c r="D456" s="16"/>
      <c r="E456" s="16"/>
      <c r="F456" s="16"/>
      <c r="G456" s="16"/>
      <c r="H456" s="16"/>
      <c r="I456" s="16"/>
      <c r="J456" s="16"/>
      <c r="K456" s="18"/>
      <c r="L456" s="18"/>
      <c r="M456" s="16"/>
      <c r="N456" s="16"/>
      <c r="O456" s="18"/>
      <c r="P456" s="16"/>
      <c r="Q456" s="16"/>
      <c r="R456" s="21"/>
      <c r="S456" s="14"/>
      <c r="T456" s="26"/>
    </row>
    <row r="457" spans="1:20" ht="18" customHeight="1" x14ac:dyDescent="0.25">
      <c r="A457"/>
      <c r="B457" s="16"/>
      <c r="C457" s="14"/>
      <c r="D457" s="16"/>
      <c r="E457" s="16"/>
      <c r="F457" s="16"/>
      <c r="G457" s="16"/>
      <c r="H457" s="16"/>
      <c r="I457" s="16"/>
      <c r="J457" s="16"/>
      <c r="K457" s="18"/>
      <c r="L457" s="18"/>
      <c r="M457" s="16"/>
      <c r="N457" s="16"/>
      <c r="O457" s="18"/>
      <c r="P457" s="16"/>
      <c r="Q457" s="16"/>
      <c r="R457" s="21"/>
      <c r="S457" s="14"/>
      <c r="T457" s="26"/>
    </row>
    <row r="458" spans="1:20" ht="18" customHeight="1" x14ac:dyDescent="0.25">
      <c r="A458"/>
      <c r="B458" s="16"/>
      <c r="C458" s="14"/>
      <c r="D458" s="16"/>
      <c r="E458" s="16"/>
      <c r="F458" s="16"/>
      <c r="G458" s="16"/>
      <c r="H458" s="16"/>
      <c r="I458" s="16"/>
      <c r="J458" s="16"/>
      <c r="K458" s="18"/>
      <c r="L458" s="18"/>
      <c r="M458" s="16"/>
      <c r="N458" s="16"/>
      <c r="O458" s="18"/>
      <c r="P458" s="16"/>
      <c r="Q458" s="16"/>
      <c r="R458" s="21"/>
      <c r="S458" s="14"/>
      <c r="T458" s="26"/>
    </row>
    <row r="459" spans="1:20" ht="18" customHeight="1" x14ac:dyDescent="0.25">
      <c r="A459"/>
      <c r="B459" s="16"/>
      <c r="C459" s="14"/>
      <c r="D459" s="16"/>
      <c r="E459" s="16"/>
      <c r="F459" s="16"/>
      <c r="G459" s="16"/>
      <c r="H459" s="16"/>
      <c r="I459" s="16"/>
      <c r="J459" s="16"/>
      <c r="K459" s="18"/>
      <c r="L459" s="18"/>
      <c r="M459" s="16"/>
      <c r="N459" s="16"/>
      <c r="O459" s="18"/>
      <c r="P459" s="16"/>
      <c r="Q459" s="16"/>
      <c r="R459" s="21"/>
      <c r="S459" s="14"/>
      <c r="T459" s="26"/>
    </row>
    <row r="460" spans="1:20" ht="18" customHeight="1" x14ac:dyDescent="0.25">
      <c r="A460"/>
      <c r="B460" s="16"/>
      <c r="C460" s="14"/>
      <c r="D460" s="16"/>
      <c r="E460" s="16"/>
      <c r="F460" s="16"/>
      <c r="G460" s="16"/>
      <c r="H460" s="16"/>
      <c r="I460" s="16"/>
      <c r="J460" s="16"/>
      <c r="K460" s="18"/>
      <c r="L460" s="18"/>
      <c r="M460" s="16"/>
      <c r="N460" s="16"/>
      <c r="O460" s="18"/>
      <c r="P460" s="16"/>
      <c r="Q460" s="16"/>
      <c r="R460" s="21"/>
      <c r="S460" s="14"/>
      <c r="T460" s="26"/>
    </row>
    <row r="461" spans="1:20" ht="18" customHeight="1" x14ac:dyDescent="0.25">
      <c r="A461"/>
      <c r="B461" s="16"/>
      <c r="C461" s="14"/>
      <c r="D461" s="16"/>
      <c r="E461" s="16"/>
      <c r="F461" s="16"/>
      <c r="G461" s="16"/>
      <c r="H461" s="16"/>
      <c r="I461" s="16"/>
      <c r="J461" s="16"/>
      <c r="K461" s="18"/>
      <c r="L461" s="18"/>
      <c r="M461" s="16"/>
      <c r="N461" s="16"/>
      <c r="O461" s="18"/>
      <c r="P461" s="16"/>
      <c r="Q461" s="16"/>
      <c r="R461" s="21"/>
      <c r="S461" s="14"/>
      <c r="T461" s="26"/>
    </row>
    <row r="462" spans="1:20" ht="18" customHeight="1" x14ac:dyDescent="0.25">
      <c r="A462"/>
      <c r="B462" s="16"/>
      <c r="C462" s="14"/>
      <c r="D462" s="16"/>
      <c r="E462" s="16"/>
      <c r="F462" s="16"/>
      <c r="G462" s="16"/>
      <c r="H462" s="16"/>
      <c r="I462" s="16"/>
      <c r="J462" s="16"/>
      <c r="K462" s="18"/>
      <c r="L462" s="18"/>
      <c r="M462" s="16"/>
      <c r="N462" s="16"/>
      <c r="O462" s="18"/>
      <c r="P462" s="16"/>
      <c r="Q462" s="16"/>
      <c r="R462" s="21"/>
      <c r="S462" s="14"/>
      <c r="T462" s="26"/>
    </row>
    <row r="463" spans="1:20" ht="18" customHeight="1" x14ac:dyDescent="0.25">
      <c r="A463"/>
      <c r="B463" s="16"/>
      <c r="C463" s="14"/>
      <c r="D463" s="16"/>
      <c r="E463" s="16"/>
      <c r="F463" s="16"/>
      <c r="G463" s="16"/>
      <c r="H463" s="16"/>
      <c r="I463" s="16"/>
      <c r="J463" s="16"/>
      <c r="K463" s="18"/>
      <c r="L463" s="18"/>
      <c r="M463" s="16"/>
      <c r="N463" s="16"/>
      <c r="O463" s="18"/>
      <c r="P463" s="16"/>
      <c r="Q463" s="16"/>
      <c r="R463" s="21"/>
      <c r="S463" s="14"/>
      <c r="T463" s="26"/>
    </row>
    <row r="464" spans="1:20" ht="18" customHeight="1" x14ac:dyDescent="0.25">
      <c r="A464"/>
      <c r="B464" s="16"/>
      <c r="C464" s="14"/>
      <c r="D464" s="16"/>
      <c r="E464" s="16"/>
      <c r="F464" s="16"/>
      <c r="G464" s="16"/>
      <c r="H464" s="16"/>
      <c r="I464" s="16"/>
      <c r="J464" s="16"/>
      <c r="K464" s="18"/>
      <c r="L464" s="18"/>
      <c r="M464" s="16"/>
      <c r="N464" s="16"/>
      <c r="O464" s="18"/>
      <c r="P464" s="16"/>
      <c r="Q464" s="16"/>
      <c r="R464" s="21"/>
      <c r="S464" s="14"/>
      <c r="T464" s="26"/>
    </row>
    <row r="465" spans="1:20" ht="18" customHeight="1" x14ac:dyDescent="0.25">
      <c r="A465"/>
      <c r="B465" s="16"/>
      <c r="C465" s="14"/>
      <c r="D465" s="16"/>
      <c r="E465" s="16"/>
      <c r="F465" s="16"/>
      <c r="G465" s="16"/>
      <c r="H465" s="16"/>
      <c r="I465" s="16"/>
      <c r="J465" s="16"/>
      <c r="K465" s="18"/>
      <c r="L465" s="18"/>
      <c r="M465" s="16"/>
      <c r="N465" s="16"/>
      <c r="O465" s="18"/>
      <c r="P465" s="16"/>
      <c r="Q465" s="16"/>
      <c r="R465" s="21"/>
      <c r="S465" s="14"/>
      <c r="T465" s="26"/>
    </row>
    <row r="466" spans="1:20" ht="18" customHeight="1" x14ac:dyDescent="0.25">
      <c r="A466"/>
      <c r="B466" s="16"/>
      <c r="C466" s="14"/>
      <c r="D466" s="16"/>
      <c r="E466" s="16"/>
      <c r="F466" s="16"/>
      <c r="G466" s="16"/>
      <c r="H466" s="16"/>
      <c r="I466" s="16"/>
      <c r="J466" s="16"/>
      <c r="K466" s="18"/>
      <c r="L466" s="18"/>
      <c r="M466" s="16"/>
      <c r="N466" s="16"/>
      <c r="O466" s="18"/>
      <c r="P466" s="16"/>
      <c r="Q466" s="16"/>
      <c r="R466" s="21"/>
      <c r="S466" s="14"/>
      <c r="T466" s="26"/>
    </row>
    <row r="467" spans="1:20" ht="18" customHeight="1" x14ac:dyDescent="0.25">
      <c r="A467"/>
      <c r="B467" s="16"/>
      <c r="C467" s="14"/>
      <c r="D467" s="16"/>
      <c r="E467" s="16"/>
      <c r="F467" s="16"/>
      <c r="G467" s="16"/>
      <c r="H467" s="16"/>
      <c r="I467" s="16"/>
      <c r="J467" s="16"/>
      <c r="K467" s="18"/>
      <c r="L467" s="18"/>
      <c r="M467" s="16"/>
      <c r="N467" s="16"/>
      <c r="O467" s="18"/>
      <c r="P467" s="16"/>
      <c r="Q467" s="16"/>
      <c r="R467" s="21"/>
      <c r="S467" s="14"/>
      <c r="T467" s="26"/>
    </row>
    <row r="468" spans="1:20" ht="18" customHeight="1" x14ac:dyDescent="0.25">
      <c r="A468"/>
      <c r="B468" s="16"/>
      <c r="C468" s="14"/>
      <c r="D468" s="16"/>
      <c r="E468" s="16"/>
      <c r="F468" s="16"/>
      <c r="G468" s="16"/>
      <c r="H468" s="16"/>
      <c r="I468" s="16"/>
      <c r="J468" s="16"/>
      <c r="K468" s="18"/>
      <c r="L468" s="18"/>
      <c r="M468" s="16"/>
      <c r="N468" s="16"/>
      <c r="O468" s="18"/>
      <c r="P468" s="16"/>
      <c r="Q468" s="16"/>
      <c r="R468" s="21"/>
      <c r="S468" s="14"/>
      <c r="T468" s="26"/>
    </row>
    <row r="469" spans="1:20" ht="18" customHeight="1" x14ac:dyDescent="0.25">
      <c r="A469"/>
      <c r="B469" s="16"/>
      <c r="C469" s="14"/>
      <c r="D469" s="16"/>
      <c r="E469" s="16"/>
      <c r="F469" s="16"/>
      <c r="G469" s="16"/>
      <c r="H469" s="16"/>
      <c r="I469" s="16"/>
      <c r="J469" s="16"/>
      <c r="K469" s="18"/>
      <c r="L469" s="18"/>
      <c r="M469" s="16"/>
      <c r="N469" s="16"/>
      <c r="O469" s="18"/>
      <c r="P469" s="16"/>
      <c r="Q469" s="16"/>
      <c r="R469" s="21"/>
      <c r="S469" s="14"/>
      <c r="T469" s="26"/>
    </row>
    <row r="470" spans="1:20" ht="18" customHeight="1" x14ac:dyDescent="0.25">
      <c r="A470"/>
      <c r="B470" s="16"/>
      <c r="C470" s="14"/>
      <c r="D470" s="16"/>
      <c r="E470" s="16"/>
      <c r="F470" s="16"/>
      <c r="G470" s="16"/>
      <c r="H470" s="16"/>
      <c r="I470" s="16"/>
      <c r="J470" s="16"/>
      <c r="K470" s="18"/>
      <c r="L470" s="18"/>
      <c r="M470" s="16"/>
      <c r="N470" s="16"/>
      <c r="O470" s="18"/>
      <c r="P470" s="16"/>
      <c r="Q470" s="16"/>
      <c r="R470" s="21"/>
      <c r="S470" s="14"/>
      <c r="T470" s="26"/>
    </row>
    <row r="471" spans="1:20" ht="18" customHeight="1" x14ac:dyDescent="0.25">
      <c r="A471"/>
      <c r="B471" s="16"/>
      <c r="C471" s="14"/>
      <c r="D471" s="16"/>
      <c r="E471" s="16"/>
      <c r="F471" s="16"/>
      <c r="G471" s="16"/>
      <c r="H471" s="16"/>
      <c r="I471" s="16"/>
      <c r="J471" s="16"/>
      <c r="K471" s="18"/>
      <c r="L471" s="18"/>
      <c r="M471" s="16"/>
      <c r="N471" s="16"/>
      <c r="O471" s="18"/>
      <c r="P471" s="16"/>
      <c r="Q471" s="16"/>
      <c r="R471" s="21"/>
      <c r="S471" s="14"/>
      <c r="T471" s="26"/>
    </row>
    <row r="472" spans="1:20" ht="18" customHeight="1" x14ac:dyDescent="0.25">
      <c r="A472"/>
      <c r="B472" s="16"/>
      <c r="C472" s="14"/>
      <c r="D472" s="16"/>
      <c r="E472" s="16"/>
      <c r="F472" s="16"/>
      <c r="G472" s="16"/>
      <c r="H472" s="16"/>
      <c r="I472" s="16"/>
      <c r="J472" s="16"/>
      <c r="K472" s="18"/>
      <c r="L472" s="18"/>
      <c r="M472" s="16"/>
      <c r="N472" s="16"/>
      <c r="O472" s="18"/>
      <c r="P472" s="16"/>
      <c r="Q472" s="16"/>
      <c r="R472" s="21"/>
      <c r="S472" s="14"/>
      <c r="T472" s="26"/>
    </row>
    <row r="473" spans="1:20" ht="18" customHeight="1" x14ac:dyDescent="0.25">
      <c r="A473"/>
      <c r="B473" s="16"/>
      <c r="C473" s="14"/>
      <c r="D473" s="16"/>
      <c r="E473" s="16"/>
      <c r="F473" s="16"/>
      <c r="G473" s="16"/>
      <c r="H473" s="16"/>
      <c r="I473" s="16"/>
      <c r="J473" s="16"/>
      <c r="K473" s="18"/>
      <c r="L473" s="18"/>
      <c r="M473" s="16"/>
      <c r="N473" s="16"/>
      <c r="O473" s="18"/>
      <c r="P473" s="16"/>
      <c r="Q473" s="16"/>
      <c r="R473" s="21"/>
      <c r="S473" s="14"/>
      <c r="T473" s="26"/>
    </row>
    <row r="474" spans="1:20" ht="18" customHeight="1" x14ac:dyDescent="0.25">
      <c r="A474"/>
      <c r="B474" s="16"/>
      <c r="C474" s="14"/>
      <c r="D474" s="16"/>
      <c r="E474" s="16"/>
      <c r="F474" s="16"/>
      <c r="G474" s="16"/>
      <c r="H474" s="16"/>
      <c r="I474" s="16"/>
      <c r="J474" s="16"/>
      <c r="K474" s="18"/>
      <c r="L474" s="18"/>
      <c r="M474" s="16"/>
      <c r="N474" s="16"/>
      <c r="O474" s="18"/>
      <c r="P474" s="16"/>
      <c r="Q474" s="16"/>
      <c r="R474" s="21"/>
      <c r="S474" s="14"/>
      <c r="T474" s="26"/>
    </row>
    <row r="475" spans="1:20" ht="18" customHeight="1" x14ac:dyDescent="0.25">
      <c r="A475"/>
      <c r="B475" s="16"/>
      <c r="C475" s="14"/>
      <c r="D475" s="16"/>
      <c r="E475" s="16"/>
      <c r="F475" s="16"/>
      <c r="G475" s="16"/>
      <c r="H475" s="16"/>
      <c r="I475" s="16"/>
      <c r="J475" s="16"/>
      <c r="K475" s="18"/>
      <c r="L475" s="18"/>
      <c r="M475" s="16"/>
      <c r="N475" s="16"/>
      <c r="O475" s="18"/>
      <c r="P475" s="16"/>
      <c r="Q475" s="16"/>
      <c r="R475" s="21"/>
      <c r="S475" s="14"/>
      <c r="T475" s="26"/>
    </row>
    <row r="476" spans="1:20" ht="18" customHeight="1" x14ac:dyDescent="0.25">
      <c r="A476"/>
      <c r="B476" s="16"/>
      <c r="C476" s="14"/>
      <c r="D476" s="16"/>
      <c r="E476" s="16"/>
      <c r="F476" s="16"/>
      <c r="G476" s="16"/>
      <c r="H476" s="16"/>
      <c r="I476" s="16"/>
      <c r="J476" s="16"/>
      <c r="K476" s="18"/>
      <c r="L476" s="18"/>
      <c r="M476" s="16"/>
      <c r="N476" s="16"/>
      <c r="O476" s="18"/>
      <c r="P476" s="16"/>
      <c r="Q476" s="16"/>
      <c r="R476" s="21"/>
      <c r="S476" s="14"/>
      <c r="T476" s="26"/>
    </row>
    <row r="477" spans="1:20" ht="18" customHeight="1" x14ac:dyDescent="0.25">
      <c r="A477"/>
      <c r="B477" s="16"/>
      <c r="C477" s="14"/>
      <c r="D477" s="16"/>
      <c r="E477" s="16"/>
      <c r="F477" s="16"/>
      <c r="G477" s="16"/>
      <c r="H477" s="16"/>
      <c r="I477" s="16"/>
      <c r="J477" s="16"/>
      <c r="K477" s="18"/>
      <c r="L477" s="18"/>
      <c r="M477" s="16"/>
      <c r="N477" s="16"/>
      <c r="O477" s="18"/>
      <c r="P477" s="16"/>
      <c r="Q477" s="16"/>
      <c r="R477" s="21"/>
      <c r="S477" s="14"/>
      <c r="T477" s="26"/>
    </row>
    <row r="478" spans="1:20" ht="18" customHeight="1" x14ac:dyDescent="0.25">
      <c r="A478"/>
      <c r="B478" s="16"/>
      <c r="C478" s="14"/>
      <c r="D478" s="16"/>
      <c r="E478" s="16"/>
      <c r="F478" s="16"/>
      <c r="G478" s="16"/>
      <c r="H478" s="16"/>
      <c r="I478" s="16"/>
      <c r="J478" s="16"/>
      <c r="K478" s="18"/>
      <c r="L478" s="18"/>
      <c r="M478" s="16"/>
      <c r="N478" s="16"/>
      <c r="O478" s="18"/>
      <c r="P478" s="16"/>
      <c r="Q478" s="16"/>
      <c r="R478" s="21"/>
      <c r="S478" s="14"/>
      <c r="T478" s="26"/>
    </row>
    <row r="479" spans="1:20" ht="18" customHeight="1" x14ac:dyDescent="0.25">
      <c r="A479"/>
      <c r="B479" s="16"/>
      <c r="C479" s="14"/>
      <c r="D479" s="16"/>
      <c r="E479" s="16"/>
      <c r="F479" s="16"/>
      <c r="G479" s="16"/>
      <c r="H479" s="16"/>
      <c r="I479" s="16"/>
      <c r="J479" s="16"/>
      <c r="K479" s="18"/>
      <c r="L479" s="18"/>
      <c r="M479" s="16"/>
      <c r="N479" s="16"/>
      <c r="O479" s="18"/>
      <c r="P479" s="16"/>
      <c r="Q479" s="16"/>
      <c r="R479" s="21"/>
      <c r="S479" s="14"/>
      <c r="T479" s="26"/>
    </row>
    <row r="480" spans="1:20" ht="18" customHeight="1" x14ac:dyDescent="0.25">
      <c r="A480"/>
      <c r="B480" s="16"/>
      <c r="C480" s="14"/>
      <c r="D480" s="16"/>
      <c r="E480" s="16"/>
      <c r="F480" s="16"/>
      <c r="G480" s="16"/>
      <c r="H480" s="16"/>
      <c r="I480" s="16"/>
      <c r="J480" s="16"/>
      <c r="K480" s="18"/>
      <c r="L480" s="18"/>
      <c r="M480" s="16"/>
      <c r="N480" s="16"/>
      <c r="O480" s="18"/>
      <c r="P480" s="16"/>
      <c r="Q480" s="16"/>
      <c r="R480" s="21"/>
      <c r="S480" s="14"/>
      <c r="T480" s="26"/>
    </row>
    <row r="481" spans="1:20" ht="18" customHeight="1" x14ac:dyDescent="0.25">
      <c r="A481"/>
      <c r="B481" s="16"/>
      <c r="C481" s="14"/>
      <c r="D481" s="16"/>
      <c r="E481" s="16"/>
      <c r="F481" s="16"/>
      <c r="G481" s="16"/>
      <c r="H481" s="16"/>
      <c r="I481" s="16"/>
      <c r="J481" s="16"/>
      <c r="K481" s="18"/>
      <c r="L481" s="18"/>
      <c r="M481" s="16"/>
      <c r="N481" s="16"/>
      <c r="O481" s="18"/>
      <c r="P481" s="16"/>
      <c r="Q481" s="16"/>
      <c r="R481" s="21"/>
      <c r="S481" s="14"/>
      <c r="T481" s="26"/>
    </row>
    <row r="482" spans="1:20" ht="18" customHeight="1" x14ac:dyDescent="0.25">
      <c r="A482"/>
      <c r="B482" s="16"/>
      <c r="C482" s="14"/>
      <c r="D482" s="16"/>
      <c r="E482" s="16"/>
      <c r="F482" s="16"/>
      <c r="G482" s="16"/>
      <c r="H482" s="16"/>
      <c r="I482" s="16"/>
      <c r="J482" s="16"/>
      <c r="K482" s="18"/>
      <c r="L482" s="18"/>
      <c r="M482" s="16"/>
      <c r="N482" s="16"/>
      <c r="O482" s="18"/>
      <c r="P482" s="16"/>
      <c r="Q482" s="16"/>
      <c r="R482" s="21"/>
      <c r="S482" s="14"/>
      <c r="T482" s="26"/>
    </row>
    <row r="483" spans="1:20" ht="18" customHeight="1" x14ac:dyDescent="0.25">
      <c r="A483"/>
      <c r="B483" s="16"/>
      <c r="C483" s="14"/>
      <c r="D483" s="16"/>
      <c r="E483" s="16"/>
      <c r="F483" s="16"/>
      <c r="G483" s="16"/>
      <c r="H483" s="16"/>
      <c r="I483" s="16"/>
      <c r="J483" s="16"/>
      <c r="K483" s="18"/>
      <c r="L483" s="18"/>
      <c r="M483" s="16"/>
      <c r="N483" s="16"/>
      <c r="O483" s="18"/>
      <c r="P483" s="16"/>
      <c r="Q483" s="16"/>
      <c r="R483" s="21"/>
      <c r="S483" s="14"/>
      <c r="T483" s="26"/>
    </row>
    <row r="484" spans="1:20" ht="18" customHeight="1" x14ac:dyDescent="0.25">
      <c r="A484"/>
      <c r="B484" s="16"/>
      <c r="C484" s="14"/>
      <c r="D484" s="16"/>
      <c r="E484" s="16"/>
      <c r="F484" s="16"/>
      <c r="G484" s="16"/>
      <c r="H484" s="16"/>
      <c r="I484" s="16"/>
      <c r="J484" s="16"/>
      <c r="K484" s="18"/>
      <c r="L484" s="18"/>
      <c r="M484" s="16"/>
      <c r="N484" s="16"/>
      <c r="O484" s="18"/>
      <c r="P484" s="16"/>
      <c r="Q484" s="16"/>
      <c r="R484" s="21"/>
      <c r="S484" s="14"/>
      <c r="T484" s="26"/>
    </row>
    <row r="485" spans="1:20" ht="18" customHeight="1" x14ac:dyDescent="0.25">
      <c r="A485"/>
      <c r="B485" s="16"/>
      <c r="C485" s="14"/>
      <c r="D485" s="16"/>
      <c r="E485" s="16"/>
      <c r="F485" s="16"/>
      <c r="G485" s="16"/>
      <c r="H485" s="16"/>
      <c r="I485" s="16"/>
      <c r="J485" s="16"/>
      <c r="K485" s="18"/>
      <c r="L485" s="18"/>
      <c r="M485" s="16"/>
      <c r="N485" s="16"/>
      <c r="O485" s="18"/>
      <c r="P485" s="16"/>
      <c r="Q485" s="16"/>
      <c r="R485" s="21"/>
      <c r="S485" s="14"/>
      <c r="T485" s="26"/>
    </row>
    <row r="486" spans="1:20" ht="18" customHeight="1" x14ac:dyDescent="0.25">
      <c r="A486"/>
      <c r="B486" s="16"/>
      <c r="C486" s="14"/>
      <c r="D486" s="16"/>
      <c r="E486" s="16"/>
      <c r="F486" s="16"/>
      <c r="G486" s="16"/>
      <c r="H486" s="16"/>
      <c r="I486" s="16"/>
      <c r="J486" s="16"/>
      <c r="K486" s="18"/>
      <c r="L486" s="18"/>
      <c r="M486" s="16"/>
      <c r="N486" s="16"/>
      <c r="O486" s="18"/>
      <c r="P486" s="16"/>
      <c r="Q486" s="16"/>
      <c r="R486" s="21"/>
      <c r="S486" s="14"/>
      <c r="T486" s="26"/>
    </row>
    <row r="487" spans="1:20" ht="18" customHeight="1" x14ac:dyDescent="0.25">
      <c r="A487"/>
      <c r="B487" s="16"/>
      <c r="C487" s="14"/>
      <c r="D487" s="16"/>
      <c r="E487" s="16"/>
      <c r="F487" s="16"/>
      <c r="G487" s="16"/>
      <c r="H487" s="16"/>
      <c r="I487" s="16"/>
      <c r="J487" s="16"/>
      <c r="K487" s="18"/>
      <c r="L487" s="18"/>
      <c r="M487" s="16"/>
      <c r="N487" s="16"/>
      <c r="O487" s="18"/>
      <c r="P487" s="16"/>
      <c r="Q487" s="16"/>
      <c r="R487" s="21"/>
      <c r="S487" s="14"/>
      <c r="T487" s="26"/>
    </row>
    <row r="488" spans="1:20" ht="18" customHeight="1" x14ac:dyDescent="0.25">
      <c r="A488"/>
      <c r="B488" s="16"/>
      <c r="C488" s="14"/>
      <c r="D488" s="16"/>
      <c r="E488" s="16"/>
      <c r="F488" s="16"/>
      <c r="G488" s="16"/>
      <c r="H488" s="16"/>
      <c r="I488" s="16"/>
      <c r="J488" s="16"/>
      <c r="K488" s="18"/>
      <c r="L488" s="18"/>
      <c r="M488" s="16"/>
      <c r="N488" s="16"/>
      <c r="O488" s="18"/>
      <c r="P488" s="16"/>
      <c r="Q488" s="16"/>
      <c r="R488" s="21"/>
      <c r="S488" s="14"/>
      <c r="T488" s="26"/>
    </row>
    <row r="489" spans="1:20" ht="18" customHeight="1" x14ac:dyDescent="0.25">
      <c r="A489"/>
      <c r="B489" s="16"/>
      <c r="C489" s="14"/>
      <c r="D489" s="16"/>
      <c r="E489" s="16"/>
      <c r="F489" s="16"/>
      <c r="G489" s="16"/>
      <c r="H489" s="16"/>
      <c r="I489" s="16"/>
      <c r="J489" s="16"/>
      <c r="K489" s="18"/>
      <c r="L489" s="18"/>
      <c r="M489" s="16"/>
      <c r="N489" s="16"/>
      <c r="O489" s="18"/>
      <c r="P489" s="16"/>
      <c r="Q489" s="16"/>
      <c r="R489" s="21"/>
      <c r="S489" s="14"/>
      <c r="T489" s="26"/>
    </row>
    <row r="490" spans="1:20" ht="18" customHeight="1" x14ac:dyDescent="0.25">
      <c r="A490"/>
      <c r="B490" s="16"/>
      <c r="C490" s="14"/>
      <c r="D490" s="16"/>
      <c r="E490" s="16"/>
      <c r="F490" s="16"/>
      <c r="G490" s="16"/>
      <c r="H490" s="16"/>
      <c r="I490" s="16"/>
      <c r="J490" s="16"/>
      <c r="K490" s="18"/>
      <c r="L490" s="18"/>
      <c r="M490" s="16"/>
      <c r="N490" s="16"/>
      <c r="O490" s="18"/>
      <c r="P490" s="16"/>
      <c r="Q490" s="16"/>
      <c r="R490" s="21"/>
      <c r="S490" s="14"/>
      <c r="T490" s="26"/>
    </row>
    <row r="491" spans="1:20" ht="18" customHeight="1" x14ac:dyDescent="0.25">
      <c r="A491"/>
      <c r="B491" s="16"/>
      <c r="C491" s="14"/>
      <c r="D491" s="16"/>
      <c r="E491" s="16"/>
      <c r="F491" s="16"/>
      <c r="G491" s="16"/>
      <c r="H491" s="16"/>
      <c r="I491" s="16"/>
      <c r="J491" s="16"/>
      <c r="K491" s="18"/>
      <c r="L491" s="18"/>
      <c r="M491" s="16"/>
      <c r="N491" s="16"/>
      <c r="O491" s="18"/>
      <c r="P491" s="16"/>
      <c r="Q491" s="16"/>
      <c r="R491" s="21"/>
      <c r="S491" s="14"/>
      <c r="T491" s="26"/>
    </row>
    <row r="492" spans="1:20" ht="18" customHeight="1" x14ac:dyDescent="0.25">
      <c r="A492"/>
      <c r="B492" s="16"/>
      <c r="C492" s="14"/>
      <c r="D492" s="16"/>
      <c r="E492" s="16"/>
      <c r="F492" s="16"/>
      <c r="G492" s="16"/>
      <c r="H492" s="16"/>
      <c r="I492" s="16"/>
      <c r="J492" s="16"/>
      <c r="K492" s="18"/>
      <c r="L492" s="18"/>
      <c r="M492" s="16"/>
      <c r="N492" s="16"/>
      <c r="O492" s="18"/>
      <c r="P492" s="16"/>
      <c r="Q492" s="16"/>
      <c r="R492" s="21"/>
      <c r="S492" s="14"/>
      <c r="T492" s="26"/>
    </row>
    <row r="493" spans="1:20" ht="18" customHeight="1" x14ac:dyDescent="0.25">
      <c r="A493"/>
      <c r="B493" s="16"/>
      <c r="C493" s="14"/>
      <c r="D493" s="16"/>
      <c r="E493" s="16"/>
      <c r="F493" s="16"/>
      <c r="G493" s="16"/>
      <c r="H493" s="16"/>
      <c r="I493" s="16"/>
      <c r="J493" s="16"/>
      <c r="K493" s="18"/>
      <c r="L493" s="18"/>
      <c r="M493" s="16"/>
      <c r="N493" s="16"/>
      <c r="O493" s="18"/>
      <c r="P493" s="16"/>
      <c r="Q493" s="16"/>
      <c r="R493" s="21"/>
      <c r="S493" s="14"/>
      <c r="T493" s="26"/>
    </row>
    <row r="494" spans="1:20" ht="18" customHeight="1" x14ac:dyDescent="0.25">
      <c r="A494"/>
      <c r="B494" s="16"/>
      <c r="C494" s="14"/>
      <c r="D494" s="16"/>
      <c r="E494" s="16"/>
      <c r="F494" s="16"/>
      <c r="G494" s="16"/>
      <c r="H494" s="16"/>
      <c r="I494" s="16"/>
      <c r="J494" s="16"/>
      <c r="K494" s="18"/>
      <c r="L494" s="18"/>
      <c r="M494" s="16"/>
      <c r="N494" s="16"/>
      <c r="O494" s="18"/>
      <c r="P494" s="16"/>
      <c r="Q494" s="16"/>
      <c r="R494" s="21"/>
      <c r="S494" s="14"/>
      <c r="T494" s="26"/>
    </row>
    <row r="495" spans="1:20" ht="18" customHeight="1" x14ac:dyDescent="0.25">
      <c r="A495"/>
      <c r="B495" s="16"/>
      <c r="C495" s="14"/>
      <c r="D495" s="16"/>
      <c r="E495" s="16"/>
      <c r="F495" s="16"/>
      <c r="G495" s="16"/>
      <c r="H495" s="16"/>
      <c r="I495" s="16"/>
      <c r="J495" s="16"/>
      <c r="K495" s="18"/>
      <c r="L495" s="18"/>
      <c r="M495" s="16"/>
      <c r="N495" s="16"/>
      <c r="O495" s="18"/>
      <c r="P495" s="16"/>
      <c r="Q495" s="16"/>
      <c r="R495" s="21"/>
      <c r="S495" s="14"/>
      <c r="T495" s="26"/>
    </row>
    <row r="496" spans="1:20" ht="18" customHeight="1" x14ac:dyDescent="0.25">
      <c r="A496"/>
      <c r="B496" s="16"/>
      <c r="C496" s="14"/>
      <c r="D496" s="16"/>
      <c r="E496" s="16"/>
      <c r="F496" s="16"/>
      <c r="G496" s="16"/>
      <c r="H496" s="16"/>
      <c r="I496" s="16"/>
      <c r="J496" s="16"/>
      <c r="K496" s="18"/>
      <c r="L496" s="18"/>
      <c r="M496" s="16"/>
      <c r="N496" s="16"/>
      <c r="O496" s="18"/>
      <c r="P496" s="16"/>
      <c r="Q496" s="16"/>
      <c r="R496" s="21"/>
      <c r="S496" s="14"/>
      <c r="T496" s="26"/>
    </row>
    <row r="497" spans="1:20" ht="18" customHeight="1" x14ac:dyDescent="0.25">
      <c r="A497"/>
      <c r="B497" s="16"/>
      <c r="C497" s="14"/>
      <c r="D497" s="16"/>
      <c r="E497" s="16"/>
      <c r="F497" s="16"/>
      <c r="G497" s="16"/>
      <c r="H497" s="16"/>
      <c r="I497" s="16"/>
      <c r="J497" s="16"/>
      <c r="K497" s="18"/>
      <c r="L497" s="18"/>
      <c r="M497" s="16"/>
      <c r="N497" s="16"/>
      <c r="O497" s="18"/>
      <c r="P497" s="16"/>
      <c r="Q497" s="16"/>
      <c r="R497" s="21"/>
      <c r="S497" s="14"/>
      <c r="T497" s="26"/>
    </row>
    <row r="498" spans="1:20" ht="18" customHeight="1" x14ac:dyDescent="0.25">
      <c r="A498"/>
      <c r="B498" s="16"/>
      <c r="C498" s="14"/>
      <c r="D498" s="16"/>
      <c r="E498" s="16"/>
      <c r="F498" s="16"/>
      <c r="G498" s="16"/>
      <c r="H498" s="16"/>
      <c r="I498" s="16"/>
      <c r="J498" s="16"/>
      <c r="K498" s="18"/>
      <c r="L498" s="18"/>
      <c r="M498" s="16"/>
      <c r="N498" s="16"/>
      <c r="O498" s="18"/>
      <c r="P498" s="16"/>
      <c r="Q498" s="16"/>
      <c r="R498" s="21"/>
      <c r="S498" s="14"/>
      <c r="T498" s="26"/>
    </row>
    <row r="499" spans="1:20" ht="18" customHeight="1" x14ac:dyDescent="0.25">
      <c r="A499"/>
      <c r="B499" s="16"/>
      <c r="C499" s="14"/>
      <c r="D499" s="16"/>
      <c r="E499" s="16"/>
      <c r="F499" s="16"/>
      <c r="G499" s="16"/>
      <c r="H499" s="16"/>
      <c r="I499" s="16"/>
      <c r="J499" s="16"/>
      <c r="K499" s="18"/>
      <c r="L499" s="18"/>
      <c r="M499" s="16"/>
      <c r="N499" s="16"/>
      <c r="O499" s="18"/>
      <c r="P499" s="16"/>
      <c r="Q499" s="16"/>
      <c r="R499" s="21"/>
      <c r="S499" s="14"/>
      <c r="T499" s="26"/>
    </row>
    <row r="500" spans="1:20" ht="18" customHeight="1" x14ac:dyDescent="0.25">
      <c r="A500"/>
      <c r="B500" s="16"/>
      <c r="C500" s="14"/>
      <c r="D500" s="16"/>
      <c r="E500" s="16"/>
      <c r="F500" s="16"/>
      <c r="G500" s="16"/>
      <c r="H500" s="16"/>
      <c r="I500" s="16"/>
      <c r="J500" s="16"/>
      <c r="K500" s="18"/>
      <c r="L500" s="18"/>
      <c r="M500" s="16"/>
      <c r="N500" s="16"/>
      <c r="O500" s="18"/>
      <c r="P500" s="16"/>
      <c r="Q500" s="16"/>
      <c r="R500" s="21"/>
      <c r="S500" s="14"/>
      <c r="T500" s="26"/>
    </row>
    <row r="501" spans="1:20" ht="18" customHeight="1" x14ac:dyDescent="0.25">
      <c r="A501"/>
      <c r="B501" s="16"/>
      <c r="C501" s="14"/>
      <c r="D501" s="16"/>
      <c r="E501" s="16"/>
      <c r="F501" s="16"/>
      <c r="G501" s="16"/>
      <c r="H501" s="16"/>
      <c r="I501" s="16"/>
      <c r="J501" s="16"/>
      <c r="K501" s="18"/>
      <c r="L501" s="18"/>
      <c r="M501" s="16"/>
      <c r="N501" s="16"/>
      <c r="O501" s="18"/>
      <c r="P501" s="16"/>
      <c r="Q501" s="16"/>
      <c r="R501" s="21"/>
      <c r="S501" s="14"/>
      <c r="T501" s="26"/>
    </row>
    <row r="502" spans="1:20" ht="18" customHeight="1" x14ac:dyDescent="0.25">
      <c r="A502"/>
      <c r="B502" s="16"/>
      <c r="C502" s="14"/>
      <c r="D502" s="16"/>
      <c r="E502" s="16"/>
      <c r="F502" s="16"/>
      <c r="G502" s="16"/>
      <c r="H502" s="16"/>
      <c r="I502" s="16"/>
      <c r="J502" s="16"/>
      <c r="K502" s="18"/>
      <c r="L502" s="18"/>
      <c r="M502" s="16"/>
      <c r="N502" s="16"/>
      <c r="O502" s="18"/>
      <c r="P502" s="16"/>
      <c r="Q502" s="16"/>
      <c r="R502" s="21"/>
      <c r="S502" s="14"/>
      <c r="T502" s="26"/>
    </row>
    <row r="503" spans="1:20" ht="18" customHeight="1" x14ac:dyDescent="0.25">
      <c r="A503"/>
      <c r="B503" s="16"/>
      <c r="C503" s="14"/>
      <c r="D503" s="16"/>
      <c r="E503" s="16"/>
      <c r="F503" s="16"/>
      <c r="G503" s="16"/>
      <c r="H503" s="16"/>
      <c r="I503" s="16"/>
      <c r="J503" s="16"/>
      <c r="K503" s="18"/>
      <c r="L503" s="18"/>
      <c r="M503" s="16"/>
      <c r="N503" s="16"/>
      <c r="O503" s="18"/>
      <c r="P503" s="16"/>
      <c r="Q503" s="16"/>
      <c r="R503" s="21"/>
      <c r="S503" s="14"/>
      <c r="T503" s="26"/>
    </row>
    <row r="504" spans="1:20" ht="18" customHeight="1" x14ac:dyDescent="0.25">
      <c r="A504"/>
      <c r="B504" s="16"/>
      <c r="C504" s="14"/>
      <c r="D504" s="16"/>
      <c r="E504" s="16"/>
      <c r="F504" s="16"/>
      <c r="G504" s="16"/>
      <c r="H504" s="16"/>
      <c r="I504" s="16"/>
      <c r="J504" s="16"/>
      <c r="K504" s="18"/>
      <c r="L504" s="18"/>
      <c r="M504" s="16"/>
      <c r="N504" s="16"/>
      <c r="O504" s="18"/>
      <c r="P504" s="16"/>
      <c r="Q504" s="16"/>
      <c r="R504" s="21"/>
      <c r="S504" s="14"/>
      <c r="T504" s="26"/>
    </row>
    <row r="505" spans="1:20" ht="18" customHeight="1" x14ac:dyDescent="0.25">
      <c r="A505"/>
      <c r="B505" s="16"/>
      <c r="C505" s="14"/>
      <c r="D505" s="16"/>
      <c r="E505" s="16"/>
      <c r="F505" s="16"/>
      <c r="G505" s="16"/>
      <c r="H505" s="16"/>
      <c r="I505" s="16"/>
      <c r="J505" s="16"/>
      <c r="K505" s="18"/>
      <c r="L505" s="18"/>
      <c r="M505" s="16"/>
      <c r="N505" s="16"/>
      <c r="O505" s="18"/>
      <c r="P505" s="16"/>
      <c r="Q505" s="16"/>
      <c r="R505" s="21"/>
      <c r="S505" s="14"/>
      <c r="T505" s="26"/>
    </row>
    <row r="506" spans="1:20" ht="18" customHeight="1" x14ac:dyDescent="0.25">
      <c r="A506"/>
      <c r="B506" s="16"/>
      <c r="C506" s="14"/>
      <c r="D506" s="16"/>
      <c r="E506" s="16"/>
      <c r="F506" s="16"/>
      <c r="G506" s="16"/>
      <c r="H506" s="16"/>
      <c r="I506" s="16"/>
      <c r="J506" s="16"/>
      <c r="K506" s="18"/>
      <c r="L506" s="18"/>
      <c r="M506" s="16"/>
      <c r="N506" s="16"/>
      <c r="O506" s="18"/>
      <c r="P506" s="16"/>
      <c r="Q506" s="16"/>
      <c r="R506" s="21"/>
      <c r="S506" s="14"/>
      <c r="T506" s="26"/>
    </row>
    <row r="507" spans="1:20" ht="18" customHeight="1" x14ac:dyDescent="0.25">
      <c r="A507"/>
      <c r="B507" s="16"/>
      <c r="C507" s="14"/>
      <c r="D507" s="16"/>
      <c r="E507" s="16"/>
      <c r="F507" s="16"/>
      <c r="G507" s="16"/>
      <c r="H507" s="16"/>
      <c r="I507" s="16"/>
      <c r="J507" s="16"/>
      <c r="K507" s="18"/>
      <c r="L507" s="18"/>
      <c r="M507" s="16"/>
      <c r="N507" s="16"/>
      <c r="O507" s="18"/>
      <c r="P507" s="16"/>
      <c r="Q507" s="16"/>
      <c r="R507" s="21"/>
      <c r="S507" s="14"/>
      <c r="T507" s="26"/>
    </row>
    <row r="508" spans="1:20" ht="18" customHeight="1" x14ac:dyDescent="0.25">
      <c r="A508"/>
      <c r="B508" s="16"/>
      <c r="C508" s="14"/>
      <c r="D508" s="16"/>
      <c r="E508" s="16"/>
      <c r="F508" s="16"/>
      <c r="G508" s="16"/>
      <c r="H508" s="16"/>
      <c r="I508" s="16"/>
      <c r="J508" s="16"/>
      <c r="K508" s="18"/>
      <c r="L508" s="18"/>
      <c r="M508" s="16"/>
      <c r="N508" s="16"/>
      <c r="O508" s="18"/>
      <c r="P508" s="16"/>
      <c r="Q508" s="16"/>
      <c r="R508" s="21"/>
      <c r="S508" s="14"/>
      <c r="T508" s="26"/>
    </row>
    <row r="509" spans="1:20" ht="18" customHeight="1" x14ac:dyDescent="0.25">
      <c r="A509"/>
      <c r="B509" s="16"/>
      <c r="C509" s="14"/>
      <c r="D509" s="16"/>
      <c r="E509" s="16"/>
      <c r="F509" s="16"/>
      <c r="G509" s="16"/>
      <c r="H509" s="16"/>
      <c r="I509" s="16"/>
      <c r="J509" s="16"/>
      <c r="K509" s="18"/>
      <c r="L509" s="18"/>
      <c r="M509" s="16"/>
      <c r="N509" s="16"/>
      <c r="O509" s="18"/>
      <c r="P509" s="16"/>
      <c r="Q509" s="16"/>
      <c r="R509" s="21"/>
      <c r="S509" s="14"/>
      <c r="T509" s="26"/>
    </row>
    <row r="510" spans="1:20" ht="18" customHeight="1" x14ac:dyDescent="0.25">
      <c r="A510"/>
      <c r="B510" s="16"/>
      <c r="C510" s="14"/>
      <c r="D510" s="16"/>
      <c r="E510" s="16"/>
      <c r="F510" s="16"/>
      <c r="G510" s="16"/>
      <c r="H510" s="16"/>
      <c r="I510" s="16"/>
      <c r="J510" s="16"/>
      <c r="K510" s="18"/>
      <c r="L510" s="18"/>
      <c r="M510" s="16"/>
      <c r="N510" s="16"/>
      <c r="O510" s="18"/>
      <c r="P510" s="16"/>
      <c r="Q510" s="16"/>
      <c r="R510" s="21"/>
      <c r="S510" s="14"/>
      <c r="T510" s="26"/>
    </row>
    <row r="511" spans="1:20" ht="18" customHeight="1" x14ac:dyDescent="0.25">
      <c r="A511"/>
      <c r="B511" s="16"/>
      <c r="C511" s="14"/>
      <c r="D511" s="16"/>
      <c r="E511" s="16"/>
      <c r="F511" s="16"/>
      <c r="G511" s="16"/>
      <c r="H511" s="16"/>
      <c r="I511" s="16"/>
      <c r="J511" s="16"/>
      <c r="K511" s="18"/>
      <c r="L511" s="18"/>
      <c r="M511" s="16"/>
      <c r="N511" s="16"/>
      <c r="O511" s="18"/>
      <c r="P511" s="16"/>
      <c r="Q511" s="16"/>
      <c r="R511" s="21"/>
      <c r="S511" s="14"/>
      <c r="T511" s="26"/>
    </row>
    <row r="512" spans="1:20" ht="18" customHeight="1" x14ac:dyDescent="0.25">
      <c r="A512"/>
      <c r="B512" s="16"/>
      <c r="C512" s="14"/>
      <c r="D512" s="16"/>
      <c r="E512" s="16"/>
      <c r="F512" s="16"/>
      <c r="G512" s="16"/>
      <c r="H512" s="16"/>
      <c r="I512" s="16"/>
      <c r="J512" s="16"/>
      <c r="K512" s="18"/>
      <c r="L512" s="18"/>
      <c r="M512" s="16"/>
      <c r="N512" s="16"/>
      <c r="O512" s="18"/>
      <c r="P512" s="16"/>
      <c r="Q512" s="16"/>
      <c r="R512" s="21"/>
      <c r="S512" s="14"/>
      <c r="T512" s="26"/>
    </row>
    <row r="513" spans="1:20" ht="18" customHeight="1" x14ac:dyDescent="0.25">
      <c r="A513"/>
      <c r="B513" s="16"/>
      <c r="C513" s="14"/>
      <c r="D513" s="16"/>
      <c r="E513" s="16"/>
      <c r="F513" s="16"/>
      <c r="G513" s="16"/>
      <c r="H513" s="16"/>
      <c r="I513" s="16"/>
      <c r="J513" s="16"/>
      <c r="K513" s="18"/>
      <c r="L513" s="18"/>
      <c r="M513" s="16"/>
      <c r="N513" s="16"/>
      <c r="O513" s="18"/>
      <c r="P513" s="16"/>
      <c r="Q513" s="16"/>
      <c r="R513" s="21"/>
      <c r="S513" s="14"/>
      <c r="T513" s="26"/>
    </row>
    <row r="514" spans="1:20" ht="18" customHeight="1" x14ac:dyDescent="0.25">
      <c r="A514"/>
      <c r="B514" s="16"/>
      <c r="C514" s="14"/>
      <c r="D514" s="16"/>
      <c r="E514" s="16"/>
      <c r="F514" s="16"/>
      <c r="G514" s="16"/>
      <c r="H514" s="16"/>
      <c r="I514" s="16"/>
      <c r="J514" s="16"/>
      <c r="K514" s="18"/>
      <c r="L514" s="18"/>
      <c r="M514" s="16"/>
      <c r="N514" s="16"/>
      <c r="O514" s="18"/>
      <c r="P514" s="16"/>
      <c r="Q514" s="16"/>
      <c r="R514" s="21"/>
      <c r="S514" s="14"/>
      <c r="T514" s="26"/>
    </row>
    <row r="515" spans="1:20" ht="18" customHeight="1" x14ac:dyDescent="0.25">
      <c r="A515"/>
      <c r="B515" s="16"/>
      <c r="C515" s="14"/>
      <c r="D515" s="16"/>
      <c r="E515" s="16"/>
      <c r="F515" s="16"/>
      <c r="G515" s="16"/>
      <c r="H515" s="16"/>
      <c r="I515" s="16"/>
      <c r="J515" s="16"/>
      <c r="K515" s="18"/>
      <c r="L515" s="18"/>
      <c r="M515" s="16"/>
      <c r="N515" s="16"/>
      <c r="O515" s="18"/>
      <c r="P515" s="16"/>
      <c r="Q515" s="16"/>
      <c r="R515" s="21"/>
      <c r="S515" s="14"/>
      <c r="T515" s="26"/>
    </row>
    <row r="516" spans="1:20" ht="18" customHeight="1" x14ac:dyDescent="0.25">
      <c r="A516"/>
      <c r="B516" s="16"/>
      <c r="C516" s="14"/>
      <c r="D516" s="16"/>
      <c r="E516" s="16"/>
      <c r="F516" s="16"/>
      <c r="G516" s="16"/>
      <c r="H516" s="16"/>
      <c r="I516" s="16"/>
      <c r="J516" s="16"/>
      <c r="K516" s="18"/>
      <c r="L516" s="18"/>
      <c r="M516" s="16"/>
      <c r="N516" s="16"/>
      <c r="O516" s="18"/>
      <c r="P516" s="16"/>
      <c r="Q516" s="16"/>
      <c r="R516" s="21"/>
      <c r="S516" s="14"/>
      <c r="T516" s="26"/>
    </row>
    <row r="517" spans="1:20" ht="18" customHeight="1" x14ac:dyDescent="0.25">
      <c r="A517"/>
      <c r="B517" s="16"/>
      <c r="C517" s="14"/>
      <c r="D517" s="16"/>
      <c r="E517" s="16"/>
      <c r="F517" s="16"/>
      <c r="G517" s="16"/>
      <c r="H517" s="16"/>
      <c r="I517" s="16"/>
      <c r="J517" s="16"/>
      <c r="K517" s="18"/>
      <c r="L517" s="18"/>
      <c r="M517" s="16"/>
      <c r="N517" s="16"/>
      <c r="O517" s="18"/>
      <c r="P517" s="16"/>
      <c r="Q517" s="16"/>
      <c r="R517" s="21"/>
      <c r="S517" s="14"/>
      <c r="T517" s="26"/>
    </row>
    <row r="518" spans="1:20" ht="18" customHeight="1" x14ac:dyDescent="0.25">
      <c r="A518"/>
      <c r="B518" s="16"/>
      <c r="C518" s="14"/>
      <c r="D518" s="16"/>
      <c r="E518" s="16"/>
      <c r="F518" s="16"/>
      <c r="G518" s="16"/>
      <c r="H518" s="16"/>
      <c r="I518" s="16"/>
      <c r="J518" s="16"/>
      <c r="K518" s="18"/>
      <c r="L518" s="18"/>
      <c r="M518" s="16"/>
      <c r="N518" s="16"/>
      <c r="O518" s="18"/>
      <c r="P518" s="16"/>
      <c r="Q518" s="16"/>
      <c r="R518" s="21"/>
      <c r="S518" s="14"/>
      <c r="T518" s="26"/>
    </row>
    <row r="519" spans="1:20" ht="18" customHeight="1" x14ac:dyDescent="0.25">
      <c r="A519"/>
      <c r="B519" s="16"/>
      <c r="C519" s="14"/>
      <c r="D519" s="16"/>
      <c r="E519" s="16"/>
      <c r="F519" s="16"/>
      <c r="G519" s="16"/>
      <c r="H519" s="16"/>
      <c r="I519" s="16"/>
      <c r="J519" s="16"/>
      <c r="K519" s="18"/>
      <c r="L519" s="18"/>
      <c r="M519" s="16"/>
      <c r="N519" s="16"/>
      <c r="O519" s="18"/>
      <c r="P519" s="16"/>
      <c r="Q519" s="16"/>
      <c r="R519" s="21"/>
      <c r="S519" s="14"/>
      <c r="T519" s="26"/>
    </row>
    <row r="520" spans="1:20" ht="18" customHeight="1" x14ac:dyDescent="0.25">
      <c r="A520"/>
      <c r="B520" s="16"/>
      <c r="C520" s="14"/>
      <c r="D520" s="16"/>
      <c r="E520" s="16"/>
      <c r="F520" s="16"/>
      <c r="G520" s="16"/>
      <c r="H520" s="16"/>
      <c r="I520" s="16"/>
      <c r="J520" s="16"/>
      <c r="K520" s="18"/>
      <c r="L520" s="18"/>
      <c r="M520" s="16"/>
      <c r="N520" s="16"/>
      <c r="O520" s="18"/>
      <c r="P520" s="16"/>
      <c r="Q520" s="16"/>
      <c r="R520" s="21"/>
      <c r="S520" s="14"/>
      <c r="T520" s="26"/>
    </row>
    <row r="521" spans="1:20" ht="18" customHeight="1" x14ac:dyDescent="0.25">
      <c r="A521"/>
      <c r="B521" s="16"/>
      <c r="C521" s="14"/>
      <c r="D521" s="16"/>
      <c r="E521" s="16"/>
      <c r="F521" s="16"/>
      <c r="G521" s="16"/>
      <c r="H521" s="16"/>
      <c r="I521" s="16"/>
      <c r="J521" s="16"/>
      <c r="K521" s="18"/>
      <c r="L521" s="18"/>
      <c r="M521" s="16"/>
      <c r="N521" s="16"/>
      <c r="O521" s="18"/>
      <c r="P521" s="16"/>
      <c r="Q521" s="16"/>
      <c r="R521" s="21"/>
      <c r="S521" s="14"/>
      <c r="T521" s="26"/>
    </row>
    <row r="522" spans="1:20" ht="18" customHeight="1" x14ac:dyDescent="0.25">
      <c r="A522"/>
      <c r="B522" s="16"/>
      <c r="C522" s="14"/>
      <c r="D522" s="16"/>
      <c r="E522" s="16"/>
      <c r="F522" s="16"/>
      <c r="G522" s="16"/>
      <c r="H522" s="16"/>
      <c r="I522" s="16"/>
      <c r="J522" s="16"/>
      <c r="K522" s="18"/>
      <c r="L522" s="18"/>
      <c r="M522" s="16"/>
      <c r="N522" s="16"/>
      <c r="O522" s="18"/>
      <c r="P522" s="16"/>
      <c r="Q522" s="16"/>
      <c r="R522" s="21"/>
      <c r="S522" s="14"/>
      <c r="T522" s="26"/>
    </row>
    <row r="523" spans="1:20" ht="18" customHeight="1" x14ac:dyDescent="0.25">
      <c r="A523"/>
      <c r="B523" s="16"/>
      <c r="C523" s="14"/>
      <c r="D523" s="16"/>
      <c r="E523" s="16"/>
      <c r="F523" s="16"/>
      <c r="G523" s="16"/>
      <c r="H523" s="16"/>
      <c r="I523" s="16"/>
      <c r="J523" s="16"/>
      <c r="K523" s="18"/>
      <c r="L523" s="18"/>
      <c r="M523" s="16"/>
      <c r="N523" s="16"/>
      <c r="O523" s="18"/>
      <c r="P523" s="16"/>
      <c r="Q523" s="16"/>
      <c r="R523" s="21"/>
      <c r="S523" s="14"/>
      <c r="T523" s="26"/>
    </row>
    <row r="524" spans="1:20" ht="18" customHeight="1" x14ac:dyDescent="0.25">
      <c r="A524"/>
      <c r="B524" s="16"/>
      <c r="C524" s="14"/>
      <c r="D524" s="16"/>
      <c r="E524" s="16"/>
      <c r="F524" s="16"/>
      <c r="G524" s="16"/>
      <c r="H524" s="16"/>
      <c r="I524" s="16"/>
      <c r="J524" s="16"/>
      <c r="K524" s="18"/>
      <c r="L524" s="18"/>
      <c r="M524" s="16"/>
      <c r="N524" s="16"/>
      <c r="O524" s="18"/>
      <c r="P524" s="16"/>
      <c r="Q524" s="16"/>
      <c r="R524" s="21"/>
      <c r="S524" s="14"/>
      <c r="T524" s="26"/>
    </row>
    <row r="525" spans="1:20" ht="18" customHeight="1" x14ac:dyDescent="0.25">
      <c r="A525"/>
      <c r="B525" s="16"/>
      <c r="C525" s="14"/>
      <c r="D525" s="16"/>
      <c r="E525" s="16"/>
      <c r="F525" s="16"/>
      <c r="G525" s="16"/>
      <c r="H525" s="16"/>
      <c r="I525" s="16"/>
      <c r="J525" s="16"/>
      <c r="K525" s="18"/>
      <c r="L525" s="18"/>
      <c r="M525" s="16"/>
      <c r="N525" s="16"/>
      <c r="O525" s="18"/>
      <c r="P525" s="16"/>
      <c r="Q525" s="16"/>
      <c r="R525" s="21"/>
      <c r="S525" s="14"/>
      <c r="T525" s="26"/>
    </row>
    <row r="526" spans="1:20" ht="18" customHeight="1" x14ac:dyDescent="0.25">
      <c r="A526"/>
      <c r="B526" s="16"/>
      <c r="C526" s="14"/>
      <c r="D526" s="16"/>
      <c r="E526" s="16"/>
      <c r="F526" s="16"/>
      <c r="G526" s="16"/>
      <c r="H526" s="16"/>
      <c r="I526" s="16"/>
      <c r="J526" s="16"/>
      <c r="K526" s="18"/>
      <c r="L526" s="18"/>
      <c r="M526" s="16"/>
      <c r="N526" s="16"/>
      <c r="O526" s="18"/>
      <c r="P526" s="16"/>
      <c r="Q526" s="16"/>
      <c r="R526" s="21"/>
      <c r="S526" s="14"/>
      <c r="T526" s="26"/>
    </row>
    <row r="527" spans="1:20" ht="18" customHeight="1" x14ac:dyDescent="0.25">
      <c r="A527"/>
      <c r="B527" s="16"/>
      <c r="C527" s="14"/>
      <c r="D527" s="16"/>
      <c r="E527" s="16"/>
      <c r="F527" s="16"/>
      <c r="G527" s="16"/>
      <c r="H527" s="16"/>
      <c r="I527" s="16"/>
      <c r="J527" s="16"/>
      <c r="K527" s="18"/>
      <c r="L527" s="18"/>
      <c r="M527" s="16"/>
      <c r="N527" s="16"/>
      <c r="O527" s="18"/>
      <c r="P527" s="16"/>
      <c r="Q527" s="16"/>
      <c r="R527" s="21"/>
      <c r="S527" s="14"/>
      <c r="T527" s="26"/>
    </row>
    <row r="528" spans="1:20" ht="18" customHeight="1" x14ac:dyDescent="0.25">
      <c r="A528"/>
      <c r="B528" s="16"/>
      <c r="C528" s="14"/>
      <c r="D528" s="16"/>
      <c r="E528" s="16"/>
      <c r="F528" s="16"/>
      <c r="G528" s="16"/>
      <c r="H528" s="16"/>
      <c r="I528" s="16"/>
      <c r="J528" s="16"/>
      <c r="K528" s="18"/>
      <c r="L528" s="18"/>
      <c r="M528" s="16"/>
      <c r="N528" s="16"/>
      <c r="O528" s="18"/>
      <c r="P528" s="16"/>
      <c r="Q528" s="16"/>
      <c r="R528" s="21"/>
      <c r="S528" s="14"/>
      <c r="T528" s="26"/>
    </row>
    <row r="529" spans="1:20" ht="18" customHeight="1" x14ac:dyDescent="0.25">
      <c r="A529"/>
      <c r="B529" s="16"/>
      <c r="C529" s="14"/>
      <c r="D529" s="16"/>
      <c r="E529" s="16"/>
      <c r="F529" s="16"/>
      <c r="G529" s="16"/>
      <c r="H529" s="16"/>
      <c r="I529" s="16"/>
      <c r="J529" s="16"/>
      <c r="K529" s="18"/>
      <c r="L529" s="18"/>
      <c r="M529" s="16"/>
      <c r="N529" s="16"/>
      <c r="O529" s="18"/>
      <c r="P529" s="16"/>
      <c r="Q529" s="16"/>
      <c r="R529" s="21"/>
      <c r="S529" s="14"/>
      <c r="T529" s="26"/>
    </row>
    <row r="530" spans="1:20" ht="18" customHeight="1" x14ac:dyDescent="0.25">
      <c r="A530"/>
      <c r="B530" s="16"/>
      <c r="C530" s="14"/>
      <c r="D530" s="16"/>
      <c r="E530" s="16"/>
      <c r="F530" s="16"/>
      <c r="G530" s="16"/>
      <c r="H530" s="16"/>
      <c r="I530" s="16"/>
      <c r="J530" s="16"/>
      <c r="K530" s="18"/>
      <c r="L530" s="18"/>
      <c r="M530" s="16"/>
      <c r="N530" s="16"/>
      <c r="O530" s="18"/>
      <c r="P530" s="16"/>
      <c r="Q530" s="16"/>
      <c r="R530" s="21"/>
      <c r="S530" s="14"/>
      <c r="T530" s="26"/>
    </row>
    <row r="531" spans="1:20" ht="18" customHeight="1" x14ac:dyDescent="0.25">
      <c r="A531"/>
      <c r="B531" s="16"/>
      <c r="C531" s="14"/>
      <c r="D531" s="16"/>
      <c r="E531" s="16"/>
      <c r="F531" s="16"/>
      <c r="G531" s="16"/>
      <c r="H531" s="16"/>
      <c r="I531" s="16"/>
      <c r="J531" s="16"/>
      <c r="K531" s="18"/>
      <c r="L531" s="18"/>
      <c r="M531" s="16"/>
      <c r="N531" s="16"/>
      <c r="O531" s="18"/>
      <c r="P531" s="16"/>
      <c r="Q531" s="16"/>
      <c r="R531" s="21"/>
      <c r="S531" s="14"/>
      <c r="T531" s="26"/>
    </row>
    <row r="532" spans="1:20" ht="18" customHeight="1" x14ac:dyDescent="0.25">
      <c r="A532"/>
      <c r="B532" s="16"/>
      <c r="C532" s="14"/>
      <c r="D532" s="16"/>
      <c r="E532" s="16"/>
      <c r="F532" s="16"/>
      <c r="G532" s="16"/>
      <c r="H532" s="16"/>
      <c r="I532" s="16"/>
      <c r="J532" s="16"/>
      <c r="K532" s="18"/>
      <c r="L532" s="18"/>
      <c r="M532" s="16"/>
      <c r="N532" s="16"/>
      <c r="O532" s="18"/>
      <c r="P532" s="16"/>
      <c r="Q532" s="16"/>
      <c r="R532" s="21"/>
      <c r="S532" s="14"/>
      <c r="T532" s="26"/>
    </row>
    <row r="533" spans="1:20" ht="18" customHeight="1" x14ac:dyDescent="0.25">
      <c r="A533"/>
      <c r="B533" s="16"/>
      <c r="C533" s="14"/>
      <c r="D533" s="16"/>
      <c r="E533" s="16"/>
      <c r="F533" s="16"/>
      <c r="G533" s="16"/>
      <c r="H533" s="16"/>
      <c r="I533" s="16"/>
      <c r="J533" s="16"/>
      <c r="K533" s="18"/>
      <c r="L533" s="18"/>
      <c r="M533" s="16"/>
      <c r="N533" s="16"/>
      <c r="O533" s="18"/>
      <c r="P533" s="16"/>
      <c r="Q533" s="16"/>
      <c r="R533" s="21"/>
      <c r="S533" s="14"/>
      <c r="T533" s="26"/>
    </row>
    <row r="534" spans="1:20" ht="18" customHeight="1" x14ac:dyDescent="0.25">
      <c r="A534"/>
      <c r="B534" s="16"/>
      <c r="C534" s="14"/>
      <c r="D534" s="16"/>
      <c r="E534" s="16"/>
      <c r="F534" s="16"/>
      <c r="G534" s="16"/>
      <c r="H534" s="16"/>
      <c r="I534" s="16"/>
      <c r="J534" s="16"/>
      <c r="K534" s="18"/>
      <c r="L534" s="18"/>
      <c r="M534" s="16"/>
      <c r="N534" s="16"/>
      <c r="O534" s="18"/>
      <c r="P534" s="16"/>
      <c r="Q534" s="16"/>
      <c r="R534" s="21"/>
      <c r="S534" s="14"/>
      <c r="T534" s="26"/>
    </row>
    <row r="535" spans="1:20" ht="18" customHeight="1" x14ac:dyDescent="0.25">
      <c r="A535"/>
      <c r="B535" s="16"/>
      <c r="C535" s="14"/>
      <c r="D535" s="16"/>
      <c r="E535" s="16"/>
      <c r="F535" s="16"/>
      <c r="G535" s="16"/>
      <c r="H535" s="16"/>
      <c r="I535" s="16"/>
      <c r="J535" s="16"/>
      <c r="K535" s="18"/>
      <c r="L535" s="18"/>
      <c r="M535" s="16"/>
      <c r="N535" s="16"/>
      <c r="O535" s="18"/>
      <c r="P535" s="16"/>
      <c r="Q535" s="16"/>
      <c r="R535" s="21"/>
      <c r="S535" s="14"/>
      <c r="T535" s="26"/>
    </row>
    <row r="536" spans="1:20" ht="18" customHeight="1" x14ac:dyDescent="0.25">
      <c r="A536"/>
      <c r="B536" s="16"/>
      <c r="C536" s="14"/>
      <c r="D536" s="16"/>
      <c r="E536" s="16"/>
      <c r="F536" s="16"/>
      <c r="G536" s="16"/>
      <c r="H536" s="16"/>
      <c r="I536" s="16"/>
      <c r="J536" s="16"/>
      <c r="K536" s="18"/>
      <c r="L536" s="18"/>
      <c r="M536" s="16"/>
      <c r="N536" s="16"/>
      <c r="O536" s="18"/>
      <c r="P536" s="16"/>
      <c r="Q536" s="16"/>
      <c r="R536" s="21"/>
      <c r="S536" s="14"/>
      <c r="T536" s="26"/>
    </row>
    <row r="537" spans="1:20" ht="18" customHeight="1" x14ac:dyDescent="0.25">
      <c r="A537"/>
      <c r="B537" s="16"/>
      <c r="C537" s="14"/>
      <c r="D537" s="16"/>
      <c r="E537" s="16"/>
      <c r="F537" s="16"/>
      <c r="G537" s="16"/>
      <c r="H537" s="16"/>
      <c r="I537" s="16"/>
      <c r="J537" s="16"/>
      <c r="K537" s="18"/>
      <c r="L537" s="18"/>
      <c r="M537" s="16"/>
      <c r="N537" s="16"/>
      <c r="O537" s="18"/>
      <c r="P537" s="16"/>
      <c r="Q537" s="16"/>
      <c r="R537" s="21"/>
      <c r="S537" s="14"/>
      <c r="T537" s="26"/>
    </row>
    <row r="538" spans="1:20" ht="18" customHeight="1" x14ac:dyDescent="0.25">
      <c r="A538"/>
      <c r="B538" s="16"/>
      <c r="C538" s="14"/>
      <c r="D538" s="16"/>
      <c r="E538" s="16"/>
      <c r="F538" s="16"/>
      <c r="G538" s="16"/>
      <c r="H538" s="16"/>
      <c r="I538" s="16"/>
      <c r="J538" s="16"/>
      <c r="K538" s="18"/>
      <c r="L538" s="18"/>
      <c r="M538" s="16"/>
      <c r="N538" s="16"/>
      <c r="O538" s="18"/>
      <c r="P538" s="16"/>
      <c r="Q538" s="16"/>
      <c r="R538" s="21"/>
      <c r="S538" s="14"/>
      <c r="T538" s="26"/>
    </row>
    <row r="539" spans="1:20" ht="18" customHeight="1" x14ac:dyDescent="0.25">
      <c r="A539"/>
      <c r="B539" s="16"/>
      <c r="C539" s="14"/>
      <c r="D539" s="16"/>
      <c r="E539" s="16"/>
      <c r="F539" s="16"/>
      <c r="G539" s="16"/>
      <c r="H539" s="16"/>
      <c r="I539" s="16"/>
      <c r="J539" s="16"/>
      <c r="K539" s="18"/>
      <c r="L539" s="18"/>
      <c r="M539" s="16"/>
      <c r="N539" s="16"/>
      <c r="O539" s="18"/>
      <c r="P539" s="16"/>
      <c r="Q539" s="16"/>
      <c r="R539" s="21"/>
      <c r="S539" s="14"/>
      <c r="T539" s="26"/>
    </row>
    <row r="540" spans="1:20" ht="18" customHeight="1" x14ac:dyDescent="0.25">
      <c r="A540"/>
      <c r="B540" s="16"/>
      <c r="C540" s="14"/>
      <c r="D540" s="16"/>
      <c r="E540" s="16"/>
      <c r="F540" s="16"/>
      <c r="G540" s="16"/>
      <c r="H540" s="16"/>
      <c r="I540" s="16"/>
      <c r="J540" s="16"/>
      <c r="K540" s="18"/>
      <c r="L540" s="18"/>
      <c r="M540" s="16"/>
      <c r="N540" s="16"/>
      <c r="O540" s="18"/>
      <c r="P540" s="16"/>
      <c r="Q540" s="16"/>
      <c r="R540" s="21"/>
      <c r="S540" s="14"/>
      <c r="T540" s="26"/>
    </row>
    <row r="541" spans="1:20" ht="18" customHeight="1" x14ac:dyDescent="0.25">
      <c r="A541"/>
      <c r="B541" s="16"/>
      <c r="C541" s="14"/>
      <c r="D541" s="16"/>
      <c r="E541" s="16"/>
      <c r="F541" s="16"/>
      <c r="G541" s="16"/>
      <c r="H541" s="16"/>
      <c r="I541" s="16"/>
      <c r="J541" s="16"/>
      <c r="K541" s="18"/>
      <c r="L541" s="18"/>
      <c r="M541" s="16"/>
      <c r="N541" s="16"/>
      <c r="O541" s="18"/>
      <c r="P541" s="16"/>
      <c r="Q541" s="16"/>
      <c r="R541" s="21"/>
      <c r="S541" s="14"/>
      <c r="T541" s="26"/>
    </row>
    <row r="542" spans="1:20" ht="18" customHeight="1" x14ac:dyDescent="0.25">
      <c r="A542"/>
      <c r="B542" s="16"/>
      <c r="C542" s="14"/>
      <c r="D542" s="16"/>
      <c r="E542" s="16"/>
      <c r="F542" s="16"/>
      <c r="G542" s="16"/>
      <c r="H542" s="16"/>
      <c r="I542" s="16"/>
      <c r="J542" s="16"/>
      <c r="K542" s="18"/>
      <c r="L542" s="18"/>
      <c r="M542" s="16"/>
      <c r="N542" s="16"/>
      <c r="O542" s="18"/>
      <c r="P542" s="16"/>
      <c r="Q542" s="16"/>
      <c r="R542" s="21"/>
      <c r="S542" s="14"/>
      <c r="T542" s="26"/>
    </row>
    <row r="543" spans="1:20" ht="18" customHeight="1" x14ac:dyDescent="0.25">
      <c r="A543"/>
      <c r="B543" s="16"/>
      <c r="C543" s="14"/>
      <c r="D543" s="16"/>
      <c r="E543" s="16"/>
      <c r="F543" s="16"/>
      <c r="G543" s="16"/>
      <c r="H543" s="16"/>
      <c r="I543" s="16"/>
      <c r="J543" s="16"/>
      <c r="K543" s="18"/>
      <c r="L543" s="18"/>
      <c r="M543" s="16"/>
      <c r="N543" s="16"/>
      <c r="O543" s="18"/>
      <c r="P543" s="16"/>
      <c r="Q543" s="16"/>
      <c r="R543" s="21"/>
      <c r="S543" s="14"/>
      <c r="T543" s="26"/>
    </row>
    <row r="544" spans="1:20" ht="18" customHeight="1" x14ac:dyDescent="0.25">
      <c r="A544"/>
      <c r="B544" s="16"/>
      <c r="C544" s="14"/>
      <c r="D544" s="16"/>
      <c r="E544" s="16"/>
      <c r="F544" s="16"/>
      <c r="G544" s="16"/>
      <c r="H544" s="16"/>
      <c r="I544" s="16"/>
      <c r="J544" s="16"/>
      <c r="K544" s="18"/>
      <c r="L544" s="18"/>
      <c r="M544" s="16"/>
      <c r="N544" s="16"/>
      <c r="O544" s="18"/>
      <c r="P544" s="16"/>
      <c r="Q544" s="16"/>
      <c r="R544" s="21"/>
      <c r="S544" s="14"/>
      <c r="T544" s="26"/>
    </row>
    <row r="545" spans="1:20" ht="18" customHeight="1" x14ac:dyDescent="0.25">
      <c r="A545"/>
      <c r="B545" s="16"/>
      <c r="C545" s="14"/>
      <c r="D545" s="16"/>
      <c r="E545" s="16"/>
      <c r="F545" s="16"/>
      <c r="G545" s="16"/>
      <c r="H545" s="16"/>
      <c r="I545" s="16"/>
      <c r="J545" s="16"/>
      <c r="K545" s="18"/>
      <c r="L545" s="18"/>
      <c r="M545" s="16"/>
      <c r="N545" s="16"/>
      <c r="O545" s="18"/>
      <c r="P545" s="16"/>
      <c r="Q545" s="16"/>
      <c r="R545" s="21"/>
      <c r="S545" s="14"/>
      <c r="T545" s="26"/>
    </row>
    <row r="546" spans="1:20" ht="18" customHeight="1" x14ac:dyDescent="0.25">
      <c r="A546"/>
      <c r="B546" s="16"/>
      <c r="C546" s="14"/>
      <c r="D546" s="16"/>
      <c r="E546" s="16"/>
      <c r="F546" s="16"/>
      <c r="G546" s="16"/>
      <c r="H546" s="16"/>
      <c r="I546" s="16"/>
      <c r="J546" s="16"/>
      <c r="K546" s="18"/>
      <c r="L546" s="18"/>
      <c r="M546" s="16"/>
      <c r="N546" s="16"/>
      <c r="O546" s="18"/>
      <c r="P546" s="16"/>
      <c r="Q546" s="16"/>
      <c r="R546" s="21"/>
      <c r="S546" s="14"/>
      <c r="T546" s="26"/>
    </row>
    <row r="547" spans="1:20" ht="18" customHeight="1" x14ac:dyDescent="0.25">
      <c r="A547"/>
      <c r="B547" s="16"/>
      <c r="C547" s="14"/>
      <c r="D547" s="16"/>
      <c r="E547" s="16"/>
      <c r="F547" s="16"/>
      <c r="G547" s="16"/>
      <c r="H547" s="16"/>
      <c r="I547" s="16"/>
      <c r="J547" s="16"/>
      <c r="K547" s="18"/>
      <c r="L547" s="18"/>
      <c r="M547" s="16"/>
      <c r="N547" s="16"/>
      <c r="O547" s="18"/>
      <c r="P547" s="16"/>
      <c r="Q547" s="16"/>
      <c r="R547" s="21"/>
      <c r="S547" s="14"/>
      <c r="T547" s="26"/>
    </row>
    <row r="548" spans="1:20" ht="18" customHeight="1" x14ac:dyDescent="0.25">
      <c r="A548"/>
      <c r="B548" s="16"/>
      <c r="C548" s="14"/>
      <c r="D548" s="16"/>
      <c r="E548" s="16"/>
      <c r="F548" s="16"/>
      <c r="G548" s="16"/>
      <c r="H548" s="16"/>
      <c r="I548" s="16"/>
      <c r="J548" s="16"/>
      <c r="K548" s="18"/>
      <c r="L548" s="18"/>
      <c r="M548" s="16"/>
      <c r="N548" s="16"/>
      <c r="O548" s="18"/>
      <c r="P548" s="16"/>
      <c r="Q548" s="16"/>
      <c r="R548" s="21"/>
      <c r="S548" s="14"/>
      <c r="T548" s="26"/>
    </row>
    <row r="549" spans="1:20" ht="18" customHeight="1" x14ac:dyDescent="0.25">
      <c r="A549"/>
      <c r="B549" s="16"/>
      <c r="C549" s="14"/>
      <c r="D549" s="16"/>
      <c r="E549" s="16"/>
      <c r="F549" s="16"/>
      <c r="G549" s="16"/>
      <c r="H549" s="16"/>
      <c r="I549" s="16"/>
      <c r="J549" s="16"/>
      <c r="K549" s="18"/>
      <c r="L549" s="18"/>
      <c r="M549" s="16"/>
      <c r="N549" s="16"/>
      <c r="O549" s="18"/>
      <c r="P549" s="16"/>
      <c r="Q549" s="16"/>
      <c r="R549" s="21"/>
      <c r="S549" s="14"/>
      <c r="T549" s="26"/>
    </row>
    <row r="550" spans="1:20" ht="18" customHeight="1" x14ac:dyDescent="0.25">
      <c r="A550"/>
      <c r="B550" s="16"/>
      <c r="C550" s="14"/>
      <c r="D550" s="16"/>
      <c r="E550" s="16"/>
      <c r="F550" s="16"/>
      <c r="G550" s="16"/>
      <c r="H550" s="16"/>
      <c r="I550" s="16"/>
      <c r="J550" s="16"/>
      <c r="K550" s="18"/>
      <c r="L550" s="18"/>
      <c r="M550" s="16"/>
      <c r="N550" s="16"/>
      <c r="O550" s="18"/>
      <c r="P550" s="16"/>
      <c r="Q550" s="16"/>
      <c r="R550" s="21"/>
      <c r="S550" s="14"/>
      <c r="T550" s="26"/>
    </row>
    <row r="551" spans="1:20" ht="18" customHeight="1" x14ac:dyDescent="0.25">
      <c r="A551"/>
      <c r="B551" s="16"/>
      <c r="C551" s="14"/>
      <c r="D551" s="16"/>
      <c r="E551" s="16"/>
      <c r="F551" s="16"/>
      <c r="G551" s="16"/>
      <c r="H551" s="16"/>
      <c r="I551" s="16"/>
      <c r="J551" s="16"/>
      <c r="K551" s="18"/>
      <c r="L551" s="18"/>
      <c r="M551" s="16"/>
      <c r="N551" s="16"/>
      <c r="O551" s="18"/>
      <c r="P551" s="16"/>
      <c r="Q551" s="16"/>
      <c r="R551" s="21"/>
      <c r="S551" s="14"/>
      <c r="T551" s="26"/>
    </row>
    <row r="552" spans="1:20" ht="18" customHeight="1" x14ac:dyDescent="0.25">
      <c r="A552"/>
      <c r="B552" s="16"/>
      <c r="C552" s="14"/>
      <c r="D552" s="16"/>
      <c r="E552" s="16"/>
      <c r="F552" s="16"/>
      <c r="G552" s="16"/>
      <c r="H552" s="16"/>
      <c r="I552" s="16"/>
      <c r="J552" s="16"/>
      <c r="K552" s="18"/>
      <c r="L552" s="18"/>
      <c r="M552" s="16"/>
      <c r="N552" s="16"/>
      <c r="O552" s="18"/>
      <c r="P552" s="16"/>
      <c r="Q552" s="16"/>
      <c r="R552" s="21"/>
      <c r="S552" s="14"/>
      <c r="T552" s="26"/>
    </row>
    <row r="553" spans="1:20" ht="18" customHeight="1" x14ac:dyDescent="0.25">
      <c r="A553"/>
      <c r="B553" s="16"/>
      <c r="C553" s="14"/>
      <c r="D553" s="16"/>
      <c r="E553" s="16"/>
      <c r="F553" s="16"/>
      <c r="G553" s="16"/>
      <c r="H553" s="16"/>
      <c r="I553" s="16"/>
      <c r="J553" s="16"/>
      <c r="K553" s="18"/>
      <c r="L553" s="18"/>
      <c r="M553" s="16"/>
      <c r="N553" s="16"/>
      <c r="O553" s="18"/>
      <c r="P553" s="16"/>
      <c r="Q553" s="16"/>
      <c r="R553" s="21"/>
      <c r="S553" s="14"/>
      <c r="T553" s="26"/>
    </row>
    <row r="554" spans="1:20" ht="18" customHeight="1" x14ac:dyDescent="0.25">
      <c r="A554"/>
      <c r="B554" s="16"/>
      <c r="C554" s="14"/>
      <c r="D554" s="16"/>
      <c r="E554" s="16"/>
      <c r="F554" s="16"/>
      <c r="G554" s="16"/>
      <c r="H554" s="16"/>
      <c r="I554" s="16"/>
      <c r="J554" s="16"/>
      <c r="K554" s="18"/>
      <c r="L554" s="18"/>
      <c r="M554" s="16"/>
      <c r="N554" s="16"/>
      <c r="O554" s="18"/>
      <c r="P554" s="16"/>
      <c r="Q554" s="16"/>
      <c r="R554" s="21"/>
      <c r="S554" s="14"/>
      <c r="T554" s="26"/>
    </row>
    <row r="555" spans="1:20" ht="18" customHeight="1" x14ac:dyDescent="0.25">
      <c r="A555"/>
      <c r="B555" s="16"/>
      <c r="C555" s="14"/>
      <c r="D555" s="16"/>
      <c r="E555" s="16"/>
      <c r="F555" s="16"/>
      <c r="G555" s="16"/>
      <c r="H555" s="16"/>
      <c r="I555" s="16"/>
      <c r="J555" s="16"/>
      <c r="K555" s="18"/>
      <c r="L555" s="18"/>
      <c r="M555" s="16"/>
      <c r="N555" s="16"/>
      <c r="O555" s="18"/>
      <c r="P555" s="16"/>
      <c r="Q555" s="16"/>
      <c r="R555" s="21"/>
      <c r="S555" s="14"/>
      <c r="T555" s="26"/>
    </row>
    <row r="556" spans="1:20" ht="18" customHeight="1" x14ac:dyDescent="0.25">
      <c r="A556"/>
      <c r="B556" s="16"/>
      <c r="C556" s="14"/>
      <c r="D556" s="16"/>
      <c r="E556" s="16"/>
      <c r="F556" s="16"/>
      <c r="G556" s="16"/>
      <c r="H556" s="16"/>
      <c r="I556" s="16"/>
      <c r="J556" s="16"/>
      <c r="K556" s="18"/>
      <c r="L556" s="18"/>
      <c r="M556" s="16"/>
      <c r="N556" s="16"/>
      <c r="O556" s="18"/>
      <c r="P556" s="16"/>
      <c r="Q556" s="16"/>
      <c r="R556" s="21"/>
      <c r="S556" s="14"/>
      <c r="T556" s="26"/>
    </row>
    <row r="557" spans="1:20" ht="18" customHeight="1" x14ac:dyDescent="0.25">
      <c r="A557"/>
      <c r="B557" s="16"/>
      <c r="C557" s="14"/>
      <c r="D557" s="16"/>
      <c r="E557" s="16"/>
      <c r="F557" s="16"/>
      <c r="G557" s="16"/>
      <c r="H557" s="16"/>
      <c r="I557" s="16"/>
      <c r="J557" s="16"/>
      <c r="K557" s="18"/>
      <c r="L557" s="18"/>
      <c r="M557" s="16"/>
      <c r="N557" s="16"/>
      <c r="O557" s="18"/>
      <c r="P557" s="16"/>
      <c r="Q557" s="16"/>
      <c r="R557" s="21"/>
      <c r="S557" s="14"/>
      <c r="T557" s="26"/>
    </row>
    <row r="558" spans="1:20" ht="18" customHeight="1" x14ac:dyDescent="0.25">
      <c r="A558"/>
      <c r="B558" s="16"/>
      <c r="C558" s="14"/>
      <c r="D558" s="16"/>
      <c r="E558" s="16"/>
      <c r="F558" s="16"/>
      <c r="G558" s="16"/>
      <c r="H558" s="16"/>
      <c r="I558" s="16"/>
      <c r="J558" s="16"/>
      <c r="K558" s="18"/>
      <c r="L558" s="18"/>
      <c r="M558" s="16"/>
      <c r="N558" s="16"/>
      <c r="O558" s="18"/>
      <c r="P558" s="16"/>
      <c r="Q558" s="16"/>
      <c r="R558" s="21"/>
      <c r="S558" s="14"/>
      <c r="T558" s="26"/>
    </row>
    <row r="559" spans="1:20" ht="18" customHeight="1" x14ac:dyDescent="0.25">
      <c r="A559"/>
      <c r="B559" s="16"/>
      <c r="C559" s="14"/>
      <c r="D559" s="16"/>
      <c r="E559" s="16"/>
      <c r="F559" s="16"/>
      <c r="G559" s="16"/>
      <c r="H559" s="16"/>
      <c r="I559" s="16"/>
      <c r="J559" s="16"/>
      <c r="K559" s="18"/>
      <c r="L559" s="18"/>
      <c r="M559" s="16"/>
      <c r="N559" s="16"/>
      <c r="O559" s="18"/>
      <c r="P559" s="16"/>
      <c r="Q559" s="16"/>
      <c r="R559" s="21"/>
      <c r="S559" s="14"/>
      <c r="T559" s="26"/>
    </row>
    <row r="560" spans="1:20" ht="18" customHeight="1" x14ac:dyDescent="0.25">
      <c r="A560"/>
      <c r="B560" s="16"/>
      <c r="C560" s="14"/>
      <c r="D560" s="16"/>
      <c r="E560" s="16"/>
      <c r="F560" s="16"/>
      <c r="G560" s="16"/>
      <c r="H560" s="16"/>
      <c r="I560" s="16"/>
      <c r="J560" s="16"/>
      <c r="K560" s="18"/>
      <c r="L560" s="18"/>
      <c r="M560" s="16"/>
      <c r="N560" s="16"/>
      <c r="O560" s="18"/>
      <c r="P560" s="16"/>
      <c r="Q560" s="16"/>
      <c r="R560" s="21"/>
      <c r="S560" s="14"/>
      <c r="T560" s="26"/>
    </row>
    <row r="561" spans="1:20" ht="18" customHeight="1" x14ac:dyDescent="0.25">
      <c r="A561"/>
      <c r="B561" s="16"/>
      <c r="C561" s="14"/>
      <c r="D561" s="16"/>
      <c r="E561" s="16"/>
      <c r="F561" s="16"/>
      <c r="G561" s="16"/>
      <c r="H561" s="16"/>
      <c r="I561" s="16"/>
      <c r="J561" s="16"/>
      <c r="K561" s="18"/>
      <c r="L561" s="18"/>
      <c r="M561" s="16"/>
      <c r="N561" s="16"/>
      <c r="O561" s="18"/>
      <c r="P561" s="16"/>
      <c r="Q561" s="16"/>
      <c r="R561" s="21"/>
      <c r="S561" s="14"/>
      <c r="T561" s="26"/>
    </row>
    <row r="562" spans="1:20" ht="18" customHeight="1" x14ac:dyDescent="0.25">
      <c r="A562"/>
      <c r="B562" s="16"/>
      <c r="C562" s="14"/>
      <c r="D562" s="16"/>
      <c r="E562" s="16"/>
      <c r="F562" s="16"/>
      <c r="G562" s="16"/>
      <c r="H562" s="16"/>
      <c r="I562" s="16"/>
      <c r="J562" s="16"/>
      <c r="K562" s="18"/>
      <c r="L562" s="18"/>
      <c r="M562" s="16"/>
      <c r="N562" s="16"/>
      <c r="O562" s="18"/>
      <c r="P562" s="16"/>
      <c r="Q562" s="16"/>
      <c r="R562" s="21"/>
      <c r="S562" s="14"/>
      <c r="T562" s="26"/>
    </row>
    <row r="563" spans="1:20" ht="18" customHeight="1" x14ac:dyDescent="0.25">
      <c r="A563"/>
      <c r="B563" s="16"/>
      <c r="C563" s="14"/>
      <c r="D563" s="16"/>
      <c r="E563" s="16"/>
      <c r="F563" s="16"/>
      <c r="G563" s="16"/>
      <c r="H563" s="16"/>
      <c r="I563" s="16"/>
      <c r="J563" s="16"/>
      <c r="K563" s="18"/>
      <c r="L563" s="18"/>
      <c r="M563" s="16"/>
      <c r="N563" s="16"/>
      <c r="O563" s="18"/>
      <c r="P563" s="16"/>
      <c r="Q563" s="16"/>
      <c r="R563" s="21"/>
      <c r="S563" s="14"/>
      <c r="T563" s="26"/>
    </row>
    <row r="564" spans="1:20" ht="18" customHeight="1" x14ac:dyDescent="0.25">
      <c r="A564"/>
      <c r="B564" s="16"/>
      <c r="C564" s="14"/>
      <c r="D564" s="16"/>
      <c r="E564" s="16"/>
      <c r="F564" s="16"/>
      <c r="G564" s="16"/>
      <c r="H564" s="16"/>
      <c r="I564" s="16"/>
      <c r="J564" s="16"/>
      <c r="K564" s="18"/>
      <c r="L564" s="18"/>
      <c r="M564" s="16"/>
      <c r="N564" s="16"/>
      <c r="O564" s="18"/>
      <c r="P564" s="16"/>
      <c r="Q564" s="16"/>
      <c r="R564" s="21"/>
      <c r="S564" s="14"/>
      <c r="T564" s="26"/>
    </row>
    <row r="565" spans="1:20" ht="18" customHeight="1" x14ac:dyDescent="0.25">
      <c r="A565"/>
      <c r="B565" s="16"/>
      <c r="C565" s="14"/>
      <c r="D565" s="16"/>
      <c r="E565" s="16"/>
      <c r="F565" s="16"/>
      <c r="G565" s="16"/>
      <c r="H565" s="16"/>
      <c r="I565" s="16"/>
      <c r="J565" s="16"/>
      <c r="K565" s="18"/>
      <c r="L565" s="18"/>
      <c r="M565" s="16"/>
      <c r="N565" s="16"/>
      <c r="O565" s="18"/>
      <c r="P565" s="16"/>
      <c r="Q565" s="16"/>
      <c r="R565" s="21"/>
      <c r="S565" s="14"/>
      <c r="T565" s="26"/>
    </row>
    <row r="566" spans="1:20" ht="18" customHeight="1" x14ac:dyDescent="0.25">
      <c r="A566"/>
      <c r="B566" s="16"/>
      <c r="C566" s="14"/>
      <c r="D566" s="16"/>
      <c r="E566" s="16"/>
      <c r="F566" s="16"/>
      <c r="G566" s="16"/>
      <c r="H566" s="16"/>
      <c r="I566" s="16"/>
      <c r="J566" s="16"/>
      <c r="K566" s="18"/>
      <c r="L566" s="18"/>
      <c r="M566" s="16"/>
      <c r="N566" s="16"/>
      <c r="O566" s="18"/>
      <c r="P566" s="16"/>
      <c r="Q566" s="16"/>
      <c r="R566" s="21"/>
      <c r="S566" s="14"/>
      <c r="T566" s="26"/>
    </row>
    <row r="567" spans="1:20" ht="18" customHeight="1" x14ac:dyDescent="0.25">
      <c r="A567"/>
      <c r="B567" s="16"/>
      <c r="C567" s="14"/>
      <c r="D567" s="16"/>
      <c r="E567" s="16"/>
      <c r="F567" s="16"/>
      <c r="G567" s="16"/>
      <c r="H567" s="16"/>
      <c r="I567" s="16"/>
      <c r="J567" s="16"/>
      <c r="K567" s="18"/>
      <c r="L567" s="18"/>
      <c r="M567" s="16"/>
      <c r="N567" s="16"/>
      <c r="O567" s="18"/>
      <c r="P567" s="16"/>
      <c r="Q567" s="16"/>
      <c r="R567" s="21"/>
      <c r="S567" s="14"/>
      <c r="T567" s="26"/>
    </row>
    <row r="568" spans="1:20" ht="18" customHeight="1" x14ac:dyDescent="0.25">
      <c r="A568"/>
      <c r="B568" s="16"/>
      <c r="C568" s="14"/>
      <c r="D568" s="16"/>
      <c r="E568" s="16"/>
      <c r="F568" s="16"/>
      <c r="G568" s="16"/>
      <c r="H568" s="16"/>
      <c r="I568" s="16"/>
      <c r="J568" s="16"/>
      <c r="K568" s="18"/>
      <c r="L568" s="18"/>
      <c r="M568" s="16"/>
      <c r="N568" s="16"/>
      <c r="O568" s="18"/>
      <c r="P568" s="16"/>
      <c r="Q568" s="16"/>
      <c r="R568" s="21"/>
      <c r="S568" s="14"/>
      <c r="T568" s="26"/>
    </row>
    <row r="569" spans="1:20" ht="18" customHeight="1" x14ac:dyDescent="0.25">
      <c r="A569"/>
      <c r="B569" s="16"/>
      <c r="C569" s="14"/>
      <c r="D569" s="16"/>
      <c r="E569" s="16"/>
      <c r="F569" s="16"/>
      <c r="G569" s="16"/>
      <c r="H569" s="16"/>
      <c r="I569" s="16"/>
      <c r="J569" s="16"/>
      <c r="K569" s="18"/>
      <c r="L569" s="18"/>
      <c r="M569" s="16"/>
      <c r="N569" s="16"/>
      <c r="O569" s="18"/>
      <c r="P569" s="16"/>
      <c r="Q569" s="16"/>
      <c r="R569" s="21"/>
      <c r="S569" s="14"/>
      <c r="T569" s="26"/>
    </row>
    <row r="570" spans="1:20" ht="18" customHeight="1" x14ac:dyDescent="0.25">
      <c r="A570"/>
      <c r="B570" s="16"/>
      <c r="C570" s="14"/>
      <c r="D570" s="16"/>
      <c r="E570" s="16"/>
      <c r="F570" s="16"/>
      <c r="G570" s="16"/>
      <c r="H570" s="16"/>
      <c r="I570" s="16"/>
      <c r="J570" s="16"/>
      <c r="K570" s="18"/>
      <c r="L570" s="18"/>
      <c r="M570" s="16"/>
      <c r="N570" s="16"/>
      <c r="O570" s="18"/>
      <c r="P570" s="16"/>
      <c r="Q570" s="16"/>
      <c r="R570" s="21"/>
      <c r="S570" s="14"/>
      <c r="T570" s="26"/>
    </row>
    <row r="571" spans="1:20" ht="18" customHeight="1" x14ac:dyDescent="0.25">
      <c r="A571"/>
      <c r="B571" s="16"/>
      <c r="C571" s="14"/>
      <c r="D571" s="16"/>
      <c r="E571" s="16"/>
      <c r="F571" s="16"/>
      <c r="G571" s="16"/>
      <c r="H571" s="16"/>
      <c r="I571" s="16"/>
      <c r="J571" s="16"/>
      <c r="K571" s="18"/>
      <c r="L571" s="18"/>
      <c r="M571" s="16"/>
      <c r="N571" s="16"/>
      <c r="O571" s="18"/>
      <c r="P571" s="16"/>
      <c r="Q571" s="16"/>
      <c r="R571" s="21"/>
      <c r="S571" s="14"/>
      <c r="T571" s="26"/>
    </row>
    <row r="572" spans="1:20" ht="18" customHeight="1" x14ac:dyDescent="0.25">
      <c r="A572"/>
      <c r="B572" s="16"/>
      <c r="C572" s="14"/>
      <c r="D572" s="16"/>
      <c r="E572" s="16"/>
      <c r="F572" s="16"/>
      <c r="G572" s="16"/>
      <c r="H572" s="16"/>
      <c r="I572" s="16"/>
      <c r="J572" s="16"/>
      <c r="K572" s="18"/>
      <c r="L572" s="18"/>
      <c r="M572" s="16"/>
      <c r="N572" s="16"/>
      <c r="O572" s="18"/>
      <c r="P572" s="16"/>
      <c r="Q572" s="16"/>
      <c r="R572" s="21"/>
      <c r="S572" s="14"/>
      <c r="T572" s="26"/>
    </row>
    <row r="573" spans="1:20" ht="18" customHeight="1" x14ac:dyDescent="0.25">
      <c r="A573"/>
      <c r="B573" s="16"/>
      <c r="C573" s="14"/>
      <c r="D573" s="16"/>
      <c r="E573" s="16"/>
      <c r="F573" s="16"/>
      <c r="G573" s="16"/>
      <c r="H573" s="16"/>
      <c r="I573" s="16"/>
      <c r="J573" s="16"/>
      <c r="K573" s="18"/>
      <c r="L573" s="18"/>
      <c r="M573" s="16"/>
      <c r="N573" s="16"/>
      <c r="O573" s="18"/>
      <c r="P573" s="16"/>
      <c r="Q573" s="16"/>
      <c r="R573" s="21"/>
      <c r="S573" s="14"/>
      <c r="T573" s="26"/>
    </row>
    <row r="574" spans="1:20" ht="18" customHeight="1" x14ac:dyDescent="0.25">
      <c r="A574"/>
      <c r="B574" s="16"/>
      <c r="C574" s="14"/>
      <c r="D574" s="16"/>
      <c r="E574" s="16"/>
      <c r="F574" s="16"/>
      <c r="G574" s="16"/>
      <c r="H574" s="16"/>
      <c r="I574" s="16"/>
      <c r="J574" s="16"/>
      <c r="K574" s="18"/>
      <c r="L574" s="18"/>
      <c r="M574" s="16"/>
      <c r="N574" s="16"/>
      <c r="O574" s="18"/>
      <c r="P574" s="16"/>
      <c r="Q574" s="16"/>
      <c r="R574" s="21"/>
      <c r="S574" s="14"/>
      <c r="T574" s="26"/>
    </row>
    <row r="575" spans="1:20" ht="18" customHeight="1" x14ac:dyDescent="0.25">
      <c r="A575"/>
      <c r="B575" s="16"/>
      <c r="C575" s="14"/>
      <c r="D575" s="16"/>
      <c r="E575" s="16"/>
      <c r="F575" s="16"/>
      <c r="G575" s="16"/>
      <c r="H575" s="16"/>
      <c r="I575" s="16"/>
      <c r="J575" s="16"/>
      <c r="K575" s="18"/>
      <c r="L575" s="18"/>
      <c r="M575" s="16"/>
      <c r="N575" s="16"/>
      <c r="O575" s="18"/>
      <c r="P575" s="16"/>
      <c r="Q575" s="16"/>
      <c r="R575" s="21"/>
      <c r="S575" s="14"/>
      <c r="T575" s="26"/>
    </row>
    <row r="576" spans="1:20" ht="18" customHeight="1" x14ac:dyDescent="0.25">
      <c r="A576"/>
      <c r="B576" s="16"/>
      <c r="C576" s="14"/>
      <c r="D576" s="16"/>
      <c r="E576" s="16"/>
      <c r="F576" s="16"/>
      <c r="G576" s="16"/>
      <c r="H576" s="16"/>
      <c r="I576" s="16"/>
      <c r="J576" s="16"/>
      <c r="K576" s="18"/>
      <c r="L576" s="18"/>
      <c r="M576" s="16"/>
      <c r="N576" s="16"/>
      <c r="O576" s="18"/>
      <c r="P576" s="16"/>
      <c r="Q576" s="16"/>
      <c r="R576" s="21"/>
      <c r="S576" s="14"/>
      <c r="T576" s="26"/>
    </row>
    <row r="577" spans="1:20" ht="18" customHeight="1" x14ac:dyDescent="0.25">
      <c r="A577"/>
      <c r="B577" s="16"/>
      <c r="C577" s="14"/>
      <c r="D577" s="16"/>
      <c r="E577" s="16"/>
      <c r="F577" s="16"/>
      <c r="G577" s="16"/>
      <c r="H577" s="16"/>
      <c r="I577" s="16"/>
      <c r="J577" s="16"/>
      <c r="K577" s="18"/>
      <c r="L577" s="18"/>
      <c r="M577" s="16"/>
      <c r="N577" s="16"/>
      <c r="O577" s="18"/>
      <c r="P577" s="16"/>
      <c r="Q577" s="16"/>
      <c r="R577" s="21"/>
      <c r="S577" s="14"/>
      <c r="T577" s="26"/>
    </row>
    <row r="578" spans="1:20" ht="18" customHeight="1" x14ac:dyDescent="0.25">
      <c r="A578"/>
      <c r="B578" s="16"/>
      <c r="C578" s="14"/>
      <c r="D578" s="16"/>
      <c r="E578" s="16"/>
      <c r="F578" s="16"/>
      <c r="G578" s="16"/>
      <c r="H578" s="16"/>
      <c r="I578" s="16"/>
      <c r="J578" s="16"/>
      <c r="K578" s="18"/>
      <c r="L578" s="18"/>
      <c r="M578" s="16"/>
      <c r="N578" s="16"/>
      <c r="O578" s="18"/>
      <c r="P578" s="16"/>
      <c r="Q578" s="16"/>
      <c r="R578" s="21"/>
      <c r="S578" s="14"/>
      <c r="T578" s="26"/>
    </row>
    <row r="579" spans="1:20" ht="18" customHeight="1" x14ac:dyDescent="0.25">
      <c r="A579"/>
      <c r="B579" s="16"/>
      <c r="C579" s="14"/>
      <c r="D579" s="16"/>
      <c r="E579" s="16"/>
      <c r="F579" s="16"/>
      <c r="G579" s="16"/>
      <c r="H579" s="16"/>
      <c r="I579" s="16"/>
      <c r="J579" s="16"/>
      <c r="K579" s="18"/>
      <c r="L579" s="18"/>
      <c r="M579" s="16"/>
      <c r="N579" s="16"/>
      <c r="O579" s="18"/>
      <c r="P579" s="16"/>
      <c r="Q579" s="16"/>
      <c r="R579" s="21"/>
      <c r="S579" s="14"/>
      <c r="T579" s="26"/>
    </row>
    <row r="580" spans="1:20" ht="18" customHeight="1" x14ac:dyDescent="0.25">
      <c r="A580"/>
      <c r="B580" s="16"/>
      <c r="C580" s="14"/>
      <c r="D580" s="16"/>
      <c r="E580" s="16"/>
      <c r="F580" s="16"/>
      <c r="G580" s="16"/>
      <c r="H580" s="16"/>
      <c r="I580" s="16"/>
      <c r="J580" s="16"/>
      <c r="K580" s="18"/>
      <c r="L580" s="18"/>
      <c r="M580" s="16"/>
      <c r="N580" s="16"/>
      <c r="O580" s="18"/>
      <c r="P580" s="16"/>
      <c r="Q580" s="16"/>
      <c r="R580" s="21"/>
      <c r="S580" s="14"/>
      <c r="T580" s="26"/>
    </row>
    <row r="581" spans="1:20" ht="18" customHeight="1" x14ac:dyDescent="0.25">
      <c r="A581"/>
      <c r="B581" s="16"/>
      <c r="C581" s="14"/>
      <c r="D581" s="16"/>
      <c r="E581" s="16"/>
      <c r="F581" s="16"/>
      <c r="G581" s="16"/>
      <c r="H581" s="16"/>
      <c r="I581" s="16"/>
      <c r="J581" s="16"/>
      <c r="K581" s="18"/>
      <c r="L581" s="18"/>
      <c r="M581" s="16"/>
      <c r="N581" s="16"/>
      <c r="O581" s="18"/>
      <c r="P581" s="16"/>
      <c r="Q581" s="16"/>
      <c r="R581" s="21"/>
      <c r="S581" s="14"/>
      <c r="T581" s="26"/>
    </row>
    <row r="582" spans="1:20" ht="18" customHeight="1" x14ac:dyDescent="0.25">
      <c r="A582"/>
      <c r="B582" s="16"/>
      <c r="C582" s="14"/>
      <c r="D582" s="16"/>
      <c r="E582" s="16"/>
      <c r="F582" s="16"/>
      <c r="G582" s="16"/>
      <c r="H582" s="16"/>
      <c r="I582" s="16"/>
      <c r="J582" s="16"/>
      <c r="K582" s="18"/>
      <c r="L582" s="18"/>
      <c r="M582" s="16"/>
      <c r="N582" s="16"/>
      <c r="O582" s="18"/>
      <c r="P582" s="16"/>
      <c r="Q582" s="16"/>
      <c r="R582" s="21"/>
      <c r="S582" s="14"/>
      <c r="T582" s="26"/>
    </row>
    <row r="583" spans="1:20" ht="18" customHeight="1" x14ac:dyDescent="0.25">
      <c r="A583"/>
      <c r="B583" s="16"/>
      <c r="C583" s="14"/>
      <c r="D583" s="16"/>
      <c r="E583" s="16"/>
      <c r="F583" s="16"/>
      <c r="G583" s="16"/>
      <c r="H583" s="16"/>
      <c r="I583" s="16"/>
      <c r="J583" s="16"/>
      <c r="K583" s="18"/>
      <c r="L583" s="18"/>
      <c r="M583" s="16"/>
      <c r="N583" s="16"/>
      <c r="O583" s="18"/>
      <c r="P583" s="16"/>
      <c r="Q583" s="16"/>
      <c r="R583" s="21"/>
      <c r="S583" s="14"/>
      <c r="T583" s="26"/>
    </row>
    <row r="584" spans="1:20" ht="18" customHeight="1" x14ac:dyDescent="0.25">
      <c r="A584"/>
      <c r="B584" s="16"/>
      <c r="C584" s="14"/>
      <c r="D584" s="16"/>
      <c r="E584" s="16"/>
      <c r="F584" s="16"/>
      <c r="G584" s="16"/>
      <c r="H584" s="16"/>
      <c r="I584" s="16"/>
      <c r="J584" s="16"/>
      <c r="K584" s="18"/>
      <c r="L584" s="18"/>
      <c r="M584" s="16"/>
      <c r="N584" s="16"/>
      <c r="O584" s="18"/>
      <c r="P584" s="16"/>
      <c r="Q584" s="16"/>
      <c r="R584" s="21"/>
      <c r="S584" s="14"/>
      <c r="T584" s="26"/>
    </row>
    <row r="585" spans="1:20" ht="18" customHeight="1" x14ac:dyDescent="0.25">
      <c r="A585"/>
      <c r="B585" s="16"/>
      <c r="C585" s="14"/>
      <c r="D585" s="16"/>
      <c r="E585" s="16"/>
      <c r="F585" s="16"/>
      <c r="G585" s="16"/>
      <c r="H585" s="16"/>
      <c r="I585" s="16"/>
      <c r="J585" s="16"/>
      <c r="K585" s="18"/>
      <c r="L585" s="18"/>
      <c r="M585" s="16"/>
      <c r="N585" s="16"/>
      <c r="O585" s="18"/>
      <c r="P585" s="16"/>
      <c r="Q585" s="16"/>
      <c r="R585" s="21"/>
      <c r="S585" s="14"/>
      <c r="T585" s="26"/>
    </row>
    <row r="586" spans="1:20" ht="18" customHeight="1" x14ac:dyDescent="0.25">
      <c r="A586"/>
      <c r="B586" s="16"/>
      <c r="C586" s="14"/>
      <c r="D586" s="16"/>
      <c r="E586" s="16"/>
      <c r="F586" s="16"/>
      <c r="G586" s="16"/>
      <c r="H586" s="16"/>
      <c r="I586" s="16"/>
      <c r="J586" s="16"/>
      <c r="K586" s="18"/>
      <c r="L586" s="18"/>
      <c r="M586" s="16"/>
      <c r="N586" s="16"/>
      <c r="O586" s="18"/>
      <c r="P586" s="16"/>
      <c r="Q586" s="16"/>
      <c r="R586" s="21"/>
      <c r="S586" s="14"/>
      <c r="T586" s="26"/>
    </row>
    <row r="587" spans="1:20" ht="18" customHeight="1" x14ac:dyDescent="0.25">
      <c r="A587"/>
      <c r="B587" s="16"/>
      <c r="C587" s="14"/>
      <c r="D587" s="16"/>
      <c r="E587" s="16"/>
      <c r="F587" s="16"/>
      <c r="G587" s="16"/>
      <c r="H587" s="16"/>
      <c r="I587" s="16"/>
      <c r="J587" s="16"/>
      <c r="K587" s="18"/>
      <c r="L587" s="18"/>
      <c r="M587" s="16"/>
      <c r="N587" s="16"/>
      <c r="O587" s="18"/>
      <c r="P587" s="16"/>
      <c r="Q587" s="16"/>
      <c r="R587" s="21"/>
      <c r="S587" s="14"/>
      <c r="T587" s="26"/>
    </row>
    <row r="588" spans="1:20" ht="18" customHeight="1" x14ac:dyDescent="0.25">
      <c r="A588"/>
      <c r="B588" s="16"/>
      <c r="C588" s="14"/>
      <c r="D588" s="16"/>
      <c r="E588" s="16"/>
      <c r="F588" s="16"/>
      <c r="G588" s="16"/>
      <c r="H588" s="16"/>
      <c r="I588" s="16"/>
      <c r="J588" s="16"/>
      <c r="K588" s="18"/>
      <c r="L588" s="18"/>
      <c r="M588" s="16"/>
      <c r="N588" s="16"/>
      <c r="O588" s="18"/>
      <c r="P588" s="16"/>
      <c r="Q588" s="16"/>
      <c r="R588" s="21"/>
      <c r="S588" s="14"/>
      <c r="T588" s="26"/>
    </row>
    <row r="589" spans="1:20" ht="18" customHeight="1" x14ac:dyDescent="0.25">
      <c r="A589"/>
      <c r="B589" s="16"/>
      <c r="C589" s="14"/>
      <c r="D589" s="16"/>
      <c r="E589" s="16"/>
      <c r="F589" s="16"/>
      <c r="G589" s="16"/>
      <c r="H589" s="16"/>
      <c r="I589" s="16"/>
      <c r="J589" s="16"/>
      <c r="K589" s="18"/>
      <c r="L589" s="18"/>
      <c r="M589" s="16"/>
      <c r="N589" s="16"/>
      <c r="O589" s="18"/>
      <c r="P589" s="16"/>
      <c r="Q589" s="16"/>
      <c r="R589" s="21"/>
      <c r="S589" s="14"/>
      <c r="T589" s="26"/>
    </row>
    <row r="590" spans="1:20" ht="18" customHeight="1" x14ac:dyDescent="0.25">
      <c r="A590"/>
      <c r="B590" s="16"/>
      <c r="C590" s="14"/>
      <c r="D590" s="16"/>
      <c r="E590" s="16"/>
      <c r="F590" s="16"/>
      <c r="G590" s="16"/>
      <c r="H590" s="16"/>
      <c r="I590" s="16"/>
      <c r="J590" s="16"/>
      <c r="K590" s="18"/>
      <c r="L590" s="18"/>
      <c r="M590" s="16"/>
      <c r="N590" s="16"/>
      <c r="O590" s="18"/>
      <c r="P590" s="16"/>
      <c r="Q590" s="16"/>
      <c r="R590" s="21"/>
      <c r="S590" s="14"/>
      <c r="T590" s="26"/>
    </row>
    <row r="591" spans="1:20" ht="18" customHeight="1" x14ac:dyDescent="0.25">
      <c r="A591"/>
      <c r="B591" s="16"/>
      <c r="C591" s="14"/>
      <c r="D591" s="16"/>
      <c r="E591" s="16"/>
      <c r="F591" s="16"/>
      <c r="G591" s="16"/>
      <c r="H591" s="16"/>
      <c r="I591" s="16"/>
      <c r="J591" s="16"/>
      <c r="K591" s="18"/>
      <c r="L591" s="18"/>
      <c r="M591" s="16"/>
      <c r="N591" s="16"/>
      <c r="O591" s="18"/>
      <c r="P591" s="16"/>
      <c r="Q591" s="16"/>
      <c r="R591" s="21"/>
      <c r="S591" s="14"/>
      <c r="T591" s="26"/>
    </row>
    <row r="592" spans="1:20" ht="18" customHeight="1" x14ac:dyDescent="0.25">
      <c r="A592"/>
      <c r="B592" s="16"/>
      <c r="C592" s="14"/>
      <c r="D592" s="16"/>
      <c r="E592" s="16"/>
      <c r="F592" s="16"/>
      <c r="G592" s="16"/>
      <c r="H592" s="16"/>
      <c r="I592" s="16"/>
      <c r="J592" s="16"/>
      <c r="K592" s="18"/>
      <c r="L592" s="18"/>
      <c r="M592" s="16"/>
      <c r="N592" s="16"/>
      <c r="O592" s="18"/>
      <c r="P592" s="16"/>
      <c r="Q592" s="16"/>
      <c r="R592" s="21"/>
      <c r="S592" s="14"/>
      <c r="T592" s="26"/>
    </row>
    <row r="593" spans="1:20" ht="18" customHeight="1" x14ac:dyDescent="0.25">
      <c r="A593"/>
      <c r="B593" s="16"/>
      <c r="C593" s="14"/>
      <c r="D593" s="16"/>
      <c r="E593" s="16"/>
      <c r="F593" s="16"/>
      <c r="G593" s="16"/>
      <c r="H593" s="16"/>
      <c r="I593" s="16"/>
      <c r="J593" s="16"/>
      <c r="K593" s="18"/>
      <c r="L593" s="18"/>
      <c r="M593" s="16"/>
      <c r="N593" s="16"/>
      <c r="O593" s="18"/>
      <c r="P593" s="16"/>
      <c r="Q593" s="16"/>
      <c r="R593" s="21"/>
      <c r="S593" s="14"/>
      <c r="T593" s="26"/>
    </row>
    <row r="594" spans="1:20" ht="18" customHeight="1" x14ac:dyDescent="0.25">
      <c r="A594"/>
      <c r="B594" s="16"/>
      <c r="C594" s="14"/>
      <c r="D594" s="16"/>
      <c r="E594" s="16"/>
      <c r="F594" s="16"/>
      <c r="G594" s="16"/>
      <c r="H594" s="16"/>
      <c r="I594" s="16"/>
      <c r="J594" s="16"/>
      <c r="K594" s="18"/>
      <c r="L594" s="18"/>
      <c r="M594" s="16"/>
      <c r="N594" s="16"/>
      <c r="O594" s="18"/>
      <c r="P594" s="16"/>
      <c r="Q594" s="16"/>
      <c r="R594" s="21"/>
      <c r="S594" s="14"/>
      <c r="T594" s="26"/>
    </row>
    <row r="595" spans="1:20" ht="18" customHeight="1" x14ac:dyDescent="0.25">
      <c r="A595"/>
      <c r="B595" s="16"/>
      <c r="C595" s="14"/>
      <c r="D595" s="16"/>
      <c r="E595" s="16"/>
      <c r="F595" s="16"/>
      <c r="G595" s="16"/>
      <c r="H595" s="16"/>
      <c r="I595" s="16"/>
      <c r="J595" s="16"/>
      <c r="K595" s="18"/>
      <c r="L595" s="18"/>
      <c r="M595" s="16"/>
      <c r="N595" s="16"/>
      <c r="O595" s="18"/>
      <c r="P595" s="16"/>
      <c r="Q595" s="16"/>
      <c r="R595" s="21"/>
      <c r="S595" s="14"/>
      <c r="T595" s="26"/>
    </row>
    <row r="596" spans="1:20" ht="18" customHeight="1" x14ac:dyDescent="0.25">
      <c r="A596"/>
      <c r="B596" s="16"/>
      <c r="C596" s="14"/>
      <c r="D596" s="16"/>
      <c r="E596" s="16"/>
      <c r="F596" s="16"/>
      <c r="G596" s="16"/>
      <c r="H596" s="16"/>
      <c r="I596" s="16"/>
      <c r="J596" s="16"/>
      <c r="K596" s="18"/>
      <c r="L596" s="18"/>
      <c r="M596" s="16"/>
      <c r="N596" s="16"/>
      <c r="O596" s="18"/>
      <c r="P596" s="16"/>
      <c r="Q596" s="16"/>
      <c r="R596" s="21"/>
      <c r="S596" s="14"/>
      <c r="T596" s="26"/>
    </row>
    <row r="597" spans="1:20" ht="18" customHeight="1" x14ac:dyDescent="0.25">
      <c r="A597"/>
      <c r="B597" s="16"/>
      <c r="C597" s="14"/>
      <c r="D597" s="16"/>
      <c r="E597" s="16"/>
      <c r="F597" s="16"/>
      <c r="G597" s="16"/>
      <c r="H597" s="16"/>
      <c r="I597" s="16"/>
      <c r="J597" s="16"/>
      <c r="K597" s="18"/>
      <c r="L597" s="18"/>
      <c r="M597" s="16"/>
      <c r="N597" s="16"/>
      <c r="O597" s="18"/>
      <c r="P597" s="16"/>
      <c r="Q597" s="16"/>
      <c r="R597" s="21"/>
      <c r="S597" s="14"/>
      <c r="T597" s="26"/>
    </row>
    <row r="598" spans="1:20" ht="18" customHeight="1" x14ac:dyDescent="0.25">
      <c r="A598"/>
      <c r="B598" s="16"/>
      <c r="C598" s="14"/>
      <c r="D598" s="16"/>
      <c r="E598" s="16"/>
      <c r="F598" s="16"/>
      <c r="G598" s="16"/>
      <c r="H598" s="16"/>
      <c r="I598" s="16"/>
      <c r="J598" s="16"/>
      <c r="K598" s="18"/>
      <c r="L598" s="18"/>
      <c r="M598" s="16"/>
      <c r="N598" s="16"/>
      <c r="O598" s="18"/>
      <c r="P598" s="16"/>
      <c r="Q598" s="16"/>
      <c r="R598" s="21"/>
      <c r="S598" s="14"/>
      <c r="T598" s="26"/>
    </row>
    <row r="599" spans="1:20" ht="18" customHeight="1" x14ac:dyDescent="0.25">
      <c r="A599"/>
      <c r="B599" s="16"/>
      <c r="C599" s="14"/>
      <c r="D599" s="16"/>
      <c r="E599" s="16"/>
      <c r="F599" s="16"/>
      <c r="G599" s="16"/>
      <c r="H599" s="16"/>
      <c r="I599" s="16"/>
      <c r="J599" s="16"/>
      <c r="K599" s="18"/>
      <c r="L599" s="18"/>
      <c r="M599" s="16"/>
      <c r="N599" s="16"/>
      <c r="O599" s="18"/>
      <c r="P599" s="16"/>
      <c r="Q599" s="16"/>
      <c r="R599" s="21"/>
      <c r="S599" s="14"/>
      <c r="T599" s="26"/>
    </row>
    <row r="600" spans="1:20" ht="18" customHeight="1" x14ac:dyDescent="0.25">
      <c r="A600"/>
      <c r="B600" s="16"/>
      <c r="C600" s="14"/>
      <c r="D600" s="16"/>
      <c r="E600" s="16"/>
      <c r="F600" s="16"/>
      <c r="G600" s="16"/>
      <c r="H600" s="16"/>
      <c r="I600" s="16"/>
      <c r="J600" s="16"/>
      <c r="K600" s="18"/>
      <c r="L600" s="18"/>
      <c r="M600" s="16"/>
      <c r="N600" s="16"/>
      <c r="O600" s="18"/>
      <c r="P600" s="16"/>
      <c r="Q600" s="16"/>
      <c r="R600" s="21"/>
      <c r="S600" s="14"/>
      <c r="T600" s="26"/>
    </row>
    <row r="601" spans="1:20" ht="18" customHeight="1" x14ac:dyDescent="0.25">
      <c r="A601"/>
      <c r="B601" s="16"/>
      <c r="C601" s="14"/>
      <c r="D601" s="16"/>
      <c r="E601" s="16"/>
      <c r="F601" s="16"/>
      <c r="G601" s="16"/>
      <c r="H601" s="16"/>
      <c r="I601" s="16"/>
      <c r="J601" s="16"/>
      <c r="K601" s="18"/>
      <c r="L601" s="18"/>
      <c r="M601" s="16"/>
      <c r="N601" s="16"/>
      <c r="O601" s="18"/>
      <c r="P601" s="16"/>
      <c r="Q601" s="16"/>
      <c r="R601" s="21"/>
      <c r="S601" s="14"/>
      <c r="T601" s="26"/>
    </row>
    <row r="602" spans="1:20" ht="18" customHeight="1" x14ac:dyDescent="0.25">
      <c r="A602"/>
      <c r="B602" s="16"/>
      <c r="C602" s="14"/>
      <c r="D602" s="16"/>
      <c r="E602" s="16"/>
      <c r="F602" s="16"/>
      <c r="G602" s="16"/>
      <c r="H602" s="16"/>
      <c r="I602" s="16"/>
      <c r="J602" s="16"/>
      <c r="K602" s="18"/>
      <c r="L602" s="18"/>
      <c r="M602" s="16"/>
      <c r="N602" s="16"/>
      <c r="O602" s="18"/>
      <c r="P602" s="16"/>
      <c r="Q602" s="16"/>
      <c r="R602" s="21"/>
      <c r="S602" s="14"/>
      <c r="T602" s="26"/>
    </row>
    <row r="603" spans="1:20" ht="18" customHeight="1" x14ac:dyDescent="0.25">
      <c r="A603"/>
      <c r="B603" s="16"/>
      <c r="C603" s="14"/>
      <c r="D603" s="16"/>
      <c r="E603" s="16"/>
      <c r="F603" s="16"/>
      <c r="G603" s="16"/>
      <c r="H603" s="16"/>
      <c r="I603" s="16"/>
      <c r="J603" s="16"/>
      <c r="K603" s="18"/>
      <c r="L603" s="18"/>
      <c r="M603" s="16"/>
      <c r="N603" s="16"/>
      <c r="O603" s="18"/>
      <c r="P603" s="16"/>
      <c r="Q603" s="16"/>
      <c r="R603" s="21"/>
      <c r="S603" s="14"/>
      <c r="T603" s="26"/>
    </row>
    <row r="604" spans="1:20" ht="18" customHeight="1" x14ac:dyDescent="0.25">
      <c r="A604"/>
      <c r="B604" s="16"/>
      <c r="C604" s="14"/>
      <c r="D604" s="16"/>
      <c r="E604" s="16"/>
      <c r="F604" s="16"/>
      <c r="G604" s="16"/>
      <c r="H604" s="16"/>
      <c r="I604" s="16"/>
      <c r="J604" s="16"/>
      <c r="K604" s="18"/>
      <c r="L604" s="18"/>
      <c r="M604" s="16"/>
      <c r="N604" s="16"/>
      <c r="O604" s="18"/>
      <c r="P604" s="16"/>
      <c r="Q604" s="16"/>
      <c r="R604" s="21"/>
      <c r="S604" s="14"/>
      <c r="T604" s="26"/>
    </row>
    <row r="605" spans="1:20" ht="18" customHeight="1" x14ac:dyDescent="0.25">
      <c r="A605"/>
      <c r="B605" s="16"/>
      <c r="C605" s="14"/>
      <c r="D605" s="16"/>
      <c r="E605" s="16"/>
      <c r="F605" s="16"/>
      <c r="G605" s="16"/>
      <c r="H605" s="16"/>
      <c r="I605" s="16"/>
      <c r="J605" s="16"/>
      <c r="K605" s="18"/>
      <c r="L605" s="18"/>
      <c r="M605" s="16"/>
      <c r="N605" s="16"/>
      <c r="O605" s="18"/>
      <c r="P605" s="16"/>
      <c r="Q605" s="16"/>
      <c r="R605" s="21"/>
      <c r="S605" s="14"/>
      <c r="T605" s="26"/>
    </row>
    <row r="606" spans="1:20" ht="18" customHeight="1" x14ac:dyDescent="0.25">
      <c r="A606"/>
      <c r="B606" s="16"/>
      <c r="C606" s="14"/>
      <c r="D606" s="16"/>
      <c r="E606" s="16"/>
      <c r="F606" s="16"/>
      <c r="G606" s="16"/>
      <c r="H606" s="16"/>
      <c r="I606" s="16"/>
      <c r="J606" s="16"/>
      <c r="K606" s="18"/>
      <c r="L606" s="18"/>
      <c r="M606" s="16"/>
      <c r="N606" s="16"/>
      <c r="O606" s="18"/>
      <c r="P606" s="16"/>
      <c r="Q606" s="16"/>
      <c r="R606" s="21"/>
      <c r="S606" s="14"/>
      <c r="T606" s="26"/>
    </row>
    <row r="607" spans="1:20" ht="18" customHeight="1" x14ac:dyDescent="0.25">
      <c r="A607"/>
      <c r="B607" s="16"/>
      <c r="C607" s="14"/>
      <c r="D607" s="16"/>
      <c r="E607" s="16"/>
      <c r="F607" s="16"/>
      <c r="G607" s="16"/>
      <c r="H607" s="16"/>
      <c r="I607" s="16"/>
      <c r="J607" s="16"/>
      <c r="K607" s="18"/>
      <c r="L607" s="18"/>
      <c r="M607" s="16"/>
      <c r="N607" s="16"/>
      <c r="O607" s="18"/>
      <c r="P607" s="16"/>
      <c r="Q607" s="16"/>
      <c r="R607" s="21"/>
      <c r="S607" s="14"/>
      <c r="T607" s="26"/>
    </row>
    <row r="608" spans="1:20" ht="18" customHeight="1" x14ac:dyDescent="0.25">
      <c r="A608"/>
      <c r="B608" s="16"/>
      <c r="C608" s="14"/>
      <c r="D608" s="16"/>
      <c r="E608" s="16"/>
      <c r="F608" s="16"/>
      <c r="G608" s="16"/>
      <c r="H608" s="16"/>
      <c r="I608" s="16"/>
      <c r="J608" s="16"/>
      <c r="K608" s="18"/>
      <c r="L608" s="18"/>
      <c r="M608" s="16"/>
      <c r="N608" s="16"/>
      <c r="O608" s="18"/>
      <c r="P608" s="16"/>
      <c r="Q608" s="16"/>
      <c r="R608" s="21"/>
      <c r="S608" s="14"/>
      <c r="T608" s="26"/>
    </row>
    <row r="609" spans="1:20" ht="18" customHeight="1" x14ac:dyDescent="0.25">
      <c r="A609"/>
      <c r="B609" s="16"/>
      <c r="C609" s="14"/>
      <c r="D609" s="16"/>
      <c r="E609" s="16"/>
      <c r="F609" s="16"/>
      <c r="G609" s="16"/>
      <c r="H609" s="16"/>
      <c r="I609" s="16"/>
      <c r="J609" s="16"/>
      <c r="K609" s="18"/>
      <c r="L609" s="18"/>
      <c r="M609" s="16"/>
      <c r="N609" s="16"/>
      <c r="O609" s="18"/>
      <c r="P609" s="16"/>
      <c r="Q609" s="16"/>
      <c r="R609" s="21"/>
      <c r="S609" s="14"/>
      <c r="T609" s="26"/>
    </row>
    <row r="610" spans="1:20" ht="18" customHeight="1" x14ac:dyDescent="0.25">
      <c r="A610"/>
      <c r="B610" s="16"/>
      <c r="C610" s="14"/>
      <c r="D610" s="16"/>
      <c r="E610" s="16"/>
      <c r="F610" s="16"/>
      <c r="G610" s="16"/>
      <c r="H610" s="16"/>
      <c r="I610" s="16"/>
      <c r="J610" s="16"/>
      <c r="K610" s="18"/>
      <c r="L610" s="18"/>
      <c r="M610" s="16"/>
      <c r="N610" s="16"/>
      <c r="O610" s="18"/>
      <c r="P610" s="16"/>
      <c r="Q610" s="16"/>
      <c r="R610" s="21"/>
      <c r="S610" s="14"/>
      <c r="T610" s="26"/>
    </row>
    <row r="611" spans="1:20" ht="18" customHeight="1" x14ac:dyDescent="0.25">
      <c r="A611"/>
      <c r="B611" s="16"/>
      <c r="C611" s="14"/>
      <c r="D611" s="16"/>
      <c r="E611" s="16"/>
      <c r="F611" s="16"/>
      <c r="G611" s="16"/>
      <c r="H611" s="16"/>
      <c r="I611" s="16"/>
      <c r="J611" s="16"/>
      <c r="K611" s="18"/>
      <c r="L611" s="18"/>
      <c r="M611" s="16"/>
      <c r="N611" s="16"/>
      <c r="O611" s="18"/>
      <c r="P611" s="16"/>
      <c r="Q611" s="16"/>
      <c r="R611" s="21"/>
      <c r="S611" s="14"/>
      <c r="T611" s="26"/>
    </row>
    <row r="612" spans="1:20" ht="18" customHeight="1" x14ac:dyDescent="0.25">
      <c r="A612"/>
      <c r="B612" s="16"/>
      <c r="C612" s="14"/>
      <c r="D612" s="16"/>
      <c r="E612" s="16"/>
      <c r="F612" s="16"/>
      <c r="G612" s="16"/>
      <c r="H612" s="16"/>
      <c r="I612" s="16"/>
      <c r="J612" s="16"/>
      <c r="K612" s="18"/>
      <c r="L612" s="18"/>
      <c r="M612" s="16"/>
      <c r="N612" s="16"/>
      <c r="O612" s="18"/>
      <c r="P612" s="16"/>
      <c r="Q612" s="16"/>
      <c r="R612" s="21"/>
      <c r="S612" s="14"/>
      <c r="T612" s="26"/>
    </row>
    <row r="613" spans="1:20" ht="18" customHeight="1" x14ac:dyDescent="0.25">
      <c r="A613"/>
      <c r="B613" s="16"/>
      <c r="C613" s="14"/>
      <c r="D613" s="16"/>
      <c r="E613" s="16"/>
      <c r="F613" s="16"/>
      <c r="G613" s="16"/>
      <c r="H613" s="16"/>
      <c r="I613" s="16"/>
      <c r="J613" s="16"/>
      <c r="K613" s="18"/>
      <c r="L613" s="18"/>
      <c r="M613" s="16"/>
      <c r="N613" s="16"/>
      <c r="O613" s="18"/>
      <c r="P613" s="16"/>
      <c r="Q613" s="16"/>
      <c r="R613" s="21"/>
      <c r="S613" s="14"/>
      <c r="T613" s="26"/>
    </row>
    <row r="614" spans="1:20" ht="18" customHeight="1" x14ac:dyDescent="0.25">
      <c r="A614"/>
      <c r="B614" s="16"/>
      <c r="C614" s="14"/>
      <c r="D614" s="16"/>
      <c r="E614" s="16"/>
      <c r="F614" s="16"/>
      <c r="G614" s="16"/>
      <c r="H614" s="16"/>
      <c r="I614" s="16"/>
      <c r="J614" s="16"/>
      <c r="K614" s="18"/>
      <c r="L614" s="18"/>
      <c r="M614" s="16"/>
      <c r="N614" s="16"/>
      <c r="O614" s="18"/>
      <c r="P614" s="16"/>
      <c r="Q614" s="16"/>
      <c r="R614" s="21"/>
      <c r="S614" s="14"/>
      <c r="T614" s="26"/>
    </row>
    <row r="615" spans="1:20" ht="18" customHeight="1" x14ac:dyDescent="0.25">
      <c r="A615"/>
      <c r="B615" s="16"/>
      <c r="C615" s="14"/>
      <c r="D615" s="16"/>
      <c r="E615" s="16"/>
      <c r="F615" s="16"/>
      <c r="G615" s="16"/>
      <c r="H615" s="16"/>
      <c r="I615" s="16"/>
      <c r="J615" s="16"/>
      <c r="K615" s="18"/>
      <c r="L615" s="18"/>
      <c r="M615" s="16"/>
      <c r="N615" s="16"/>
      <c r="O615" s="18"/>
      <c r="P615" s="16"/>
      <c r="Q615" s="16"/>
      <c r="R615" s="21"/>
      <c r="S615" s="14"/>
      <c r="T615" s="26"/>
    </row>
    <row r="616" spans="1:20" ht="18" customHeight="1" x14ac:dyDescent="0.25">
      <c r="A616"/>
      <c r="B616" s="16"/>
      <c r="C616" s="14"/>
      <c r="D616" s="16"/>
      <c r="E616" s="16"/>
      <c r="F616" s="16"/>
      <c r="G616" s="16"/>
      <c r="H616" s="16"/>
      <c r="I616" s="16"/>
      <c r="J616" s="16"/>
      <c r="K616" s="18"/>
      <c r="L616" s="18"/>
      <c r="M616" s="16"/>
      <c r="N616" s="16"/>
      <c r="O616" s="18"/>
      <c r="P616" s="16"/>
      <c r="Q616" s="16"/>
      <c r="R616" s="21"/>
      <c r="S616" s="14"/>
      <c r="T616" s="26"/>
    </row>
    <row r="617" spans="1:20" ht="18" customHeight="1" x14ac:dyDescent="0.25">
      <c r="A617"/>
      <c r="B617" s="16"/>
      <c r="C617" s="14"/>
      <c r="D617" s="16"/>
      <c r="E617" s="16"/>
      <c r="F617" s="16"/>
      <c r="G617" s="16"/>
      <c r="H617" s="16"/>
      <c r="I617" s="16"/>
      <c r="J617" s="16"/>
      <c r="K617" s="18"/>
      <c r="L617" s="18"/>
      <c r="M617" s="16"/>
      <c r="N617" s="16"/>
      <c r="O617" s="18"/>
      <c r="P617" s="16"/>
      <c r="Q617" s="16"/>
      <c r="R617" s="21"/>
      <c r="S617" s="14"/>
      <c r="T617" s="26"/>
    </row>
    <row r="618" spans="1:20" ht="18" customHeight="1" x14ac:dyDescent="0.25">
      <c r="A618"/>
      <c r="B618" s="16"/>
      <c r="C618" s="14"/>
      <c r="D618" s="16"/>
      <c r="E618" s="16"/>
      <c r="F618" s="16"/>
      <c r="G618" s="16"/>
      <c r="H618" s="16"/>
      <c r="I618" s="16"/>
      <c r="J618" s="16"/>
      <c r="K618" s="18"/>
      <c r="L618" s="18"/>
      <c r="M618" s="16"/>
      <c r="N618" s="16"/>
      <c r="O618" s="18"/>
      <c r="P618" s="16"/>
      <c r="Q618" s="16"/>
      <c r="R618" s="21"/>
      <c r="S618" s="14"/>
      <c r="T618" s="26"/>
    </row>
    <row r="619" spans="1:20" ht="18" customHeight="1" x14ac:dyDescent="0.25">
      <c r="A619"/>
      <c r="B619" s="16"/>
      <c r="C619" s="14"/>
      <c r="D619" s="16"/>
      <c r="E619" s="16"/>
      <c r="F619" s="16"/>
      <c r="G619" s="16"/>
      <c r="H619" s="16"/>
      <c r="I619" s="16"/>
      <c r="J619" s="16"/>
      <c r="K619" s="18"/>
      <c r="L619" s="18"/>
      <c r="M619" s="16"/>
      <c r="N619" s="16"/>
      <c r="O619" s="18"/>
      <c r="P619" s="16"/>
      <c r="Q619" s="16"/>
      <c r="R619" s="21"/>
      <c r="S619" s="14"/>
      <c r="T619" s="26"/>
    </row>
    <row r="620" spans="1:20" ht="18" customHeight="1" x14ac:dyDescent="0.25">
      <c r="A620"/>
      <c r="B620" s="16"/>
      <c r="C620" s="14"/>
      <c r="D620" s="16"/>
      <c r="E620" s="16"/>
      <c r="F620" s="16"/>
      <c r="G620" s="16"/>
      <c r="H620" s="16"/>
      <c r="I620" s="16"/>
      <c r="J620" s="16"/>
      <c r="K620" s="18"/>
      <c r="L620" s="18"/>
      <c r="M620" s="16"/>
      <c r="N620" s="16"/>
      <c r="O620" s="18"/>
      <c r="P620" s="16"/>
      <c r="Q620" s="16"/>
      <c r="R620" s="21"/>
      <c r="S620" s="14"/>
      <c r="T620" s="26"/>
    </row>
    <row r="621" spans="1:20" ht="18" customHeight="1" x14ac:dyDescent="0.25">
      <c r="A621"/>
      <c r="B621" s="16"/>
      <c r="C621" s="14"/>
      <c r="D621" s="16"/>
      <c r="E621" s="16"/>
      <c r="F621" s="16"/>
      <c r="G621" s="16"/>
      <c r="H621" s="16"/>
      <c r="I621" s="16"/>
      <c r="J621" s="16"/>
      <c r="K621" s="18"/>
      <c r="L621" s="18"/>
      <c r="M621" s="16"/>
      <c r="N621" s="16"/>
      <c r="O621" s="18"/>
      <c r="P621" s="16"/>
      <c r="Q621" s="16"/>
      <c r="R621" s="21"/>
      <c r="S621" s="14"/>
      <c r="T621" s="26"/>
    </row>
    <row r="622" spans="1:20" ht="18" customHeight="1" x14ac:dyDescent="0.25">
      <c r="A622"/>
      <c r="B622" s="16"/>
      <c r="C622" s="14"/>
      <c r="D622" s="16"/>
      <c r="E622" s="16"/>
      <c r="F622" s="16"/>
      <c r="G622" s="16"/>
      <c r="H622" s="16"/>
      <c r="I622" s="16"/>
      <c r="J622" s="16"/>
      <c r="K622" s="18"/>
      <c r="L622" s="18"/>
      <c r="M622" s="16"/>
      <c r="N622" s="16"/>
      <c r="O622" s="18"/>
      <c r="P622" s="16"/>
      <c r="Q622" s="16"/>
      <c r="R622" s="21"/>
      <c r="S622" s="14"/>
      <c r="T622" s="26"/>
    </row>
    <row r="623" spans="1:20" ht="18" customHeight="1" x14ac:dyDescent="0.25">
      <c r="A623"/>
      <c r="B623" s="16"/>
      <c r="C623" s="14"/>
      <c r="D623" s="16"/>
      <c r="E623" s="16"/>
      <c r="F623" s="16"/>
      <c r="G623" s="16"/>
      <c r="H623" s="16"/>
      <c r="I623" s="16"/>
      <c r="J623" s="16"/>
      <c r="K623" s="18"/>
      <c r="L623" s="18"/>
      <c r="M623" s="16"/>
      <c r="N623" s="16"/>
      <c r="O623" s="18"/>
      <c r="P623" s="16"/>
      <c r="Q623" s="16"/>
      <c r="R623" s="21"/>
      <c r="S623" s="14"/>
      <c r="T623" s="26"/>
    </row>
    <row r="624" spans="1:20" ht="18" customHeight="1" x14ac:dyDescent="0.25">
      <c r="A624"/>
      <c r="B624" s="16"/>
      <c r="C624" s="14"/>
      <c r="D624" s="16"/>
      <c r="E624" s="16"/>
      <c r="F624" s="16"/>
      <c r="G624" s="16"/>
      <c r="H624" s="16"/>
      <c r="I624" s="16"/>
      <c r="J624" s="16"/>
      <c r="K624" s="18"/>
      <c r="L624" s="18"/>
      <c r="M624" s="16"/>
      <c r="N624" s="16"/>
      <c r="O624" s="18"/>
      <c r="P624" s="16"/>
      <c r="Q624" s="16"/>
      <c r="R624" s="21"/>
      <c r="S624" s="14"/>
      <c r="T624" s="26"/>
    </row>
    <row r="625" spans="1:20" ht="18" customHeight="1" x14ac:dyDescent="0.25">
      <c r="A625"/>
      <c r="B625" s="16"/>
      <c r="C625" s="14"/>
      <c r="D625" s="16"/>
      <c r="E625" s="16"/>
      <c r="F625" s="16"/>
      <c r="G625" s="16"/>
      <c r="H625" s="16"/>
      <c r="I625" s="16"/>
      <c r="J625" s="16"/>
      <c r="K625" s="18"/>
      <c r="L625" s="18"/>
      <c r="M625" s="16"/>
      <c r="N625" s="16"/>
      <c r="O625" s="18"/>
      <c r="P625" s="16"/>
      <c r="Q625" s="16"/>
      <c r="R625" s="21"/>
      <c r="S625" s="14"/>
      <c r="T625" s="26"/>
    </row>
    <row r="626" spans="1:20" ht="18" customHeight="1" x14ac:dyDescent="0.25">
      <c r="A626"/>
      <c r="B626" s="16"/>
      <c r="C626" s="14"/>
      <c r="D626" s="16"/>
      <c r="E626" s="16"/>
      <c r="F626" s="16"/>
      <c r="G626" s="16"/>
      <c r="H626" s="16"/>
      <c r="I626" s="16"/>
      <c r="J626" s="16"/>
      <c r="K626" s="18"/>
      <c r="L626" s="18"/>
      <c r="M626" s="16"/>
      <c r="N626" s="16"/>
      <c r="O626" s="18"/>
      <c r="P626" s="16"/>
      <c r="Q626" s="16"/>
      <c r="R626" s="21"/>
      <c r="S626" s="14"/>
      <c r="T626" s="26"/>
    </row>
    <row r="627" spans="1:20" ht="18" customHeight="1" x14ac:dyDescent="0.25">
      <c r="A627"/>
      <c r="B627" s="16"/>
      <c r="C627" s="14"/>
      <c r="D627" s="16"/>
      <c r="E627" s="16"/>
      <c r="F627" s="16"/>
      <c r="G627" s="16"/>
      <c r="H627" s="16"/>
      <c r="I627" s="16"/>
      <c r="J627" s="16"/>
      <c r="K627" s="18"/>
      <c r="L627" s="18"/>
      <c r="M627" s="16"/>
      <c r="N627" s="16"/>
      <c r="O627" s="18"/>
      <c r="P627" s="16"/>
      <c r="Q627" s="16"/>
      <c r="R627" s="21"/>
      <c r="S627" s="14"/>
      <c r="T627" s="26"/>
    </row>
    <row r="628" spans="1:20" ht="18" customHeight="1" x14ac:dyDescent="0.25">
      <c r="A628"/>
      <c r="B628" s="16"/>
      <c r="C628" s="14"/>
      <c r="D628" s="16"/>
      <c r="E628" s="16"/>
      <c r="F628" s="16"/>
      <c r="G628" s="16"/>
      <c r="H628" s="16"/>
      <c r="I628" s="16"/>
      <c r="J628" s="16"/>
      <c r="K628" s="18"/>
      <c r="L628" s="18"/>
      <c r="M628" s="16"/>
      <c r="N628" s="16"/>
      <c r="O628" s="18"/>
      <c r="P628" s="16"/>
      <c r="Q628" s="16"/>
      <c r="R628" s="21"/>
      <c r="S628" s="14"/>
      <c r="T628" s="26"/>
    </row>
    <row r="629" spans="1:20" ht="18" customHeight="1" x14ac:dyDescent="0.25">
      <c r="A629"/>
      <c r="B629" s="16"/>
      <c r="C629" s="14"/>
      <c r="D629" s="16"/>
      <c r="E629" s="16"/>
      <c r="F629" s="16"/>
      <c r="G629" s="16"/>
      <c r="H629" s="16"/>
      <c r="I629" s="16"/>
      <c r="J629" s="16"/>
      <c r="K629" s="18"/>
      <c r="L629" s="18"/>
      <c r="M629" s="16"/>
      <c r="N629" s="16"/>
      <c r="O629" s="18"/>
      <c r="P629" s="16"/>
      <c r="Q629" s="16"/>
      <c r="R629" s="21"/>
      <c r="S629" s="14"/>
      <c r="T629" s="26"/>
    </row>
    <row r="630" spans="1:20" ht="18" customHeight="1" x14ac:dyDescent="0.25">
      <c r="A630"/>
      <c r="B630" s="16"/>
      <c r="C630" s="14"/>
      <c r="D630" s="16"/>
      <c r="E630" s="16"/>
      <c r="F630" s="16"/>
      <c r="G630" s="16"/>
      <c r="H630" s="16"/>
      <c r="I630" s="16"/>
      <c r="J630" s="16"/>
      <c r="K630" s="18"/>
      <c r="L630" s="18"/>
      <c r="M630" s="16"/>
      <c r="N630" s="16"/>
      <c r="O630" s="18"/>
      <c r="P630" s="16"/>
      <c r="Q630" s="16"/>
      <c r="R630" s="21"/>
      <c r="S630" s="14"/>
      <c r="T630" s="26"/>
    </row>
    <row r="631" spans="1:20" ht="18" customHeight="1" x14ac:dyDescent="0.25">
      <c r="A631"/>
      <c r="B631" s="16"/>
      <c r="C631" s="14"/>
      <c r="D631" s="16"/>
      <c r="E631" s="16"/>
      <c r="F631" s="16"/>
      <c r="G631" s="16"/>
      <c r="H631" s="16"/>
      <c r="I631" s="16"/>
      <c r="J631" s="16"/>
      <c r="K631" s="18"/>
      <c r="L631" s="18"/>
      <c r="M631" s="16"/>
      <c r="N631" s="16"/>
      <c r="O631" s="18"/>
      <c r="P631" s="16"/>
      <c r="Q631" s="16"/>
      <c r="R631" s="21"/>
      <c r="S631" s="14"/>
      <c r="T631" s="26"/>
    </row>
    <row r="632" spans="1:20" ht="18" customHeight="1" x14ac:dyDescent="0.25">
      <c r="A632"/>
      <c r="B632" s="16"/>
      <c r="C632" s="14"/>
      <c r="D632" s="16"/>
      <c r="E632" s="16"/>
      <c r="F632" s="16"/>
      <c r="G632" s="16"/>
      <c r="H632" s="16"/>
      <c r="I632" s="16"/>
      <c r="J632" s="16"/>
      <c r="K632" s="18"/>
      <c r="L632" s="18"/>
      <c r="M632" s="16"/>
      <c r="N632" s="16"/>
      <c r="O632" s="18"/>
      <c r="P632" s="16"/>
      <c r="Q632" s="16"/>
      <c r="R632" s="21"/>
      <c r="S632" s="14"/>
      <c r="T632" s="26"/>
    </row>
    <row r="633" spans="1:20" ht="18" customHeight="1" x14ac:dyDescent="0.25">
      <c r="A633"/>
      <c r="B633" s="16"/>
      <c r="C633" s="14"/>
      <c r="D633" s="16"/>
      <c r="E633" s="16"/>
      <c r="F633" s="16"/>
      <c r="G633" s="16"/>
      <c r="H633" s="16"/>
      <c r="I633" s="16"/>
      <c r="J633" s="16"/>
      <c r="K633" s="18"/>
      <c r="L633" s="18"/>
      <c r="M633" s="16"/>
      <c r="N633" s="16"/>
      <c r="O633" s="18"/>
      <c r="P633" s="16"/>
      <c r="Q633" s="16"/>
      <c r="R633" s="21"/>
      <c r="S633" s="14"/>
      <c r="T633" s="26"/>
    </row>
    <row r="634" spans="1:20" ht="18" customHeight="1" x14ac:dyDescent="0.25">
      <c r="A634"/>
      <c r="B634" s="16"/>
      <c r="C634" s="14"/>
      <c r="D634" s="16"/>
      <c r="E634" s="16"/>
      <c r="F634" s="16"/>
      <c r="G634" s="16"/>
      <c r="H634" s="16"/>
      <c r="I634" s="16"/>
      <c r="J634" s="16"/>
      <c r="K634" s="18"/>
      <c r="L634" s="18"/>
      <c r="M634" s="16"/>
      <c r="N634" s="16"/>
      <c r="O634" s="18"/>
      <c r="P634" s="16"/>
      <c r="Q634" s="16"/>
      <c r="R634" s="21"/>
      <c r="S634" s="14"/>
      <c r="T634" s="26"/>
    </row>
    <row r="635" spans="1:20" ht="18" customHeight="1" x14ac:dyDescent="0.25">
      <c r="A635"/>
      <c r="B635" s="16"/>
      <c r="C635" s="14"/>
      <c r="D635" s="16"/>
      <c r="E635" s="16"/>
      <c r="F635" s="16"/>
      <c r="G635" s="16"/>
      <c r="H635" s="16"/>
      <c r="I635" s="16"/>
      <c r="J635" s="16"/>
      <c r="K635" s="18"/>
      <c r="L635" s="18"/>
      <c r="M635" s="16"/>
      <c r="N635" s="16"/>
      <c r="O635" s="18"/>
      <c r="P635" s="16"/>
      <c r="Q635" s="16"/>
      <c r="R635" s="21"/>
      <c r="S635" s="14"/>
      <c r="T635" s="26"/>
    </row>
    <row r="636" spans="1:20" ht="18" customHeight="1" x14ac:dyDescent="0.25">
      <c r="A636"/>
      <c r="B636" s="16"/>
      <c r="C636" s="14"/>
      <c r="D636" s="16"/>
      <c r="E636" s="16"/>
      <c r="F636" s="16"/>
      <c r="G636" s="16"/>
      <c r="H636" s="16"/>
      <c r="I636" s="16"/>
      <c r="J636" s="16"/>
      <c r="K636" s="18"/>
      <c r="L636" s="18"/>
      <c r="M636" s="16"/>
      <c r="N636" s="16"/>
      <c r="O636" s="18"/>
      <c r="P636" s="16"/>
      <c r="Q636" s="16"/>
      <c r="R636" s="21"/>
      <c r="S636" s="14"/>
      <c r="T636" s="26"/>
    </row>
    <row r="637" spans="1:20" ht="18" customHeight="1" x14ac:dyDescent="0.25">
      <c r="A637"/>
      <c r="B637" s="16"/>
      <c r="C637" s="14"/>
      <c r="D637" s="16"/>
      <c r="E637" s="16"/>
      <c r="F637" s="16"/>
      <c r="G637" s="16"/>
      <c r="H637" s="16"/>
      <c r="I637" s="16"/>
      <c r="J637" s="16"/>
      <c r="K637" s="18"/>
      <c r="L637" s="18"/>
      <c r="M637" s="16"/>
      <c r="N637" s="16"/>
      <c r="O637" s="18"/>
      <c r="P637" s="16"/>
      <c r="Q637" s="16"/>
      <c r="R637" s="21"/>
      <c r="S637" s="14"/>
      <c r="T637" s="26"/>
    </row>
    <row r="638" spans="1:20" ht="18" customHeight="1" x14ac:dyDescent="0.25">
      <c r="A638"/>
      <c r="B638" s="16"/>
      <c r="C638" s="14"/>
      <c r="D638" s="16"/>
      <c r="E638" s="16"/>
      <c r="F638" s="16"/>
      <c r="G638" s="16"/>
      <c r="H638" s="16"/>
      <c r="I638" s="16"/>
      <c r="J638" s="16"/>
      <c r="K638" s="18"/>
      <c r="L638" s="18"/>
      <c r="M638" s="16"/>
      <c r="N638" s="16"/>
      <c r="O638" s="18"/>
      <c r="P638" s="16"/>
      <c r="Q638" s="16"/>
      <c r="R638" s="21"/>
      <c r="S638" s="14"/>
      <c r="T638" s="26"/>
    </row>
    <row r="639" spans="1:20" ht="18" customHeight="1" x14ac:dyDescent="0.25">
      <c r="A639"/>
      <c r="B639" s="16"/>
      <c r="C639" s="14"/>
      <c r="D639" s="16"/>
      <c r="E639" s="16"/>
      <c r="F639" s="16"/>
      <c r="G639" s="16"/>
      <c r="H639" s="16"/>
      <c r="I639" s="16"/>
      <c r="J639" s="16"/>
      <c r="K639" s="18"/>
      <c r="L639" s="18"/>
      <c r="M639" s="16"/>
      <c r="N639" s="16"/>
      <c r="O639" s="18"/>
      <c r="P639" s="16"/>
      <c r="Q639" s="16"/>
      <c r="R639" s="21"/>
      <c r="S639" s="14"/>
      <c r="T639" s="26"/>
    </row>
    <row r="640" spans="1:20" ht="18" customHeight="1" x14ac:dyDescent="0.25">
      <c r="A640"/>
      <c r="B640" s="16"/>
      <c r="C640" s="14"/>
      <c r="D640" s="16"/>
      <c r="E640" s="16"/>
      <c r="F640" s="16"/>
      <c r="G640" s="16"/>
      <c r="H640" s="16"/>
      <c r="I640" s="16"/>
      <c r="J640" s="16"/>
      <c r="K640" s="18"/>
      <c r="L640" s="18"/>
      <c r="M640" s="16"/>
      <c r="N640" s="16"/>
      <c r="O640" s="18"/>
      <c r="P640" s="16"/>
      <c r="Q640" s="16"/>
      <c r="R640" s="21"/>
      <c r="S640" s="14"/>
      <c r="T640" s="26"/>
    </row>
    <row r="641" spans="1:20" ht="18" customHeight="1" x14ac:dyDescent="0.25">
      <c r="A641"/>
      <c r="B641" s="16"/>
      <c r="C641" s="14"/>
      <c r="D641" s="16"/>
      <c r="E641" s="16"/>
      <c r="F641" s="16"/>
      <c r="G641" s="16"/>
      <c r="H641" s="16"/>
      <c r="I641" s="16"/>
      <c r="J641" s="16"/>
      <c r="K641" s="18"/>
      <c r="L641" s="18"/>
      <c r="M641" s="16"/>
      <c r="N641" s="16"/>
      <c r="O641" s="18"/>
      <c r="P641" s="16"/>
      <c r="Q641" s="16"/>
      <c r="R641" s="21"/>
      <c r="S641" s="14"/>
      <c r="T641" s="26"/>
    </row>
    <row r="642" spans="1:20" ht="18" customHeight="1" x14ac:dyDescent="0.25">
      <c r="A642"/>
      <c r="B642" s="16"/>
      <c r="C642" s="14"/>
      <c r="D642" s="16"/>
      <c r="E642" s="16"/>
      <c r="F642" s="16"/>
      <c r="G642" s="16"/>
      <c r="H642" s="16"/>
      <c r="I642" s="16"/>
      <c r="J642" s="16"/>
      <c r="K642" s="18"/>
      <c r="L642" s="18"/>
      <c r="M642" s="16"/>
      <c r="N642" s="16"/>
      <c r="O642" s="18"/>
      <c r="P642" s="16"/>
      <c r="Q642" s="16"/>
      <c r="R642" s="21"/>
      <c r="S642" s="14"/>
      <c r="T642" s="26"/>
    </row>
    <row r="643" spans="1:20" ht="18" customHeight="1" x14ac:dyDescent="0.25">
      <c r="A643"/>
      <c r="B643" s="16"/>
      <c r="C643" s="14"/>
      <c r="D643" s="16"/>
      <c r="E643" s="16"/>
      <c r="F643" s="16"/>
      <c r="G643" s="16"/>
      <c r="H643" s="16"/>
      <c r="I643" s="16"/>
      <c r="J643" s="16"/>
      <c r="K643" s="18"/>
      <c r="L643" s="18"/>
      <c r="M643" s="16"/>
      <c r="N643" s="16"/>
      <c r="O643" s="18"/>
      <c r="P643" s="16"/>
      <c r="Q643" s="16"/>
      <c r="R643" s="21"/>
      <c r="S643" s="14"/>
      <c r="T643" s="26"/>
    </row>
    <row r="644" spans="1:20" ht="18" customHeight="1" x14ac:dyDescent="0.25">
      <c r="A644"/>
      <c r="B644" s="16"/>
      <c r="C644" s="14"/>
      <c r="D644" s="16"/>
      <c r="E644" s="16"/>
      <c r="F644" s="16"/>
      <c r="G644" s="16"/>
      <c r="H644" s="16"/>
      <c r="I644" s="16"/>
      <c r="J644" s="16"/>
      <c r="K644" s="18"/>
      <c r="L644" s="18"/>
      <c r="M644" s="16"/>
      <c r="N644" s="16"/>
      <c r="O644" s="18"/>
      <c r="P644" s="16"/>
      <c r="Q644" s="16"/>
      <c r="R644" s="21"/>
      <c r="S644" s="14"/>
      <c r="T644" s="26"/>
    </row>
    <row r="645" spans="1:20" ht="18" customHeight="1" x14ac:dyDescent="0.25">
      <c r="A645"/>
      <c r="B645" s="16"/>
      <c r="C645" s="14"/>
      <c r="D645" s="16"/>
      <c r="E645" s="16"/>
      <c r="F645" s="16"/>
      <c r="G645" s="16"/>
      <c r="H645" s="16"/>
      <c r="I645" s="16"/>
      <c r="J645" s="16"/>
      <c r="K645" s="18"/>
      <c r="L645" s="18"/>
      <c r="M645" s="16"/>
      <c r="N645" s="16"/>
      <c r="O645" s="18"/>
      <c r="P645" s="16"/>
      <c r="Q645" s="16"/>
      <c r="R645" s="21"/>
      <c r="S645" s="14"/>
      <c r="T645" s="26"/>
    </row>
    <row r="646" spans="1:20" ht="18" customHeight="1" x14ac:dyDescent="0.25">
      <c r="A646"/>
      <c r="B646" s="16"/>
      <c r="C646" s="14"/>
      <c r="D646" s="16"/>
      <c r="E646" s="16"/>
      <c r="F646" s="16"/>
      <c r="G646" s="16"/>
      <c r="H646" s="16"/>
      <c r="I646" s="16"/>
      <c r="J646" s="16"/>
      <c r="K646" s="18"/>
      <c r="L646" s="18"/>
      <c r="M646" s="16"/>
      <c r="N646" s="16"/>
      <c r="O646" s="18"/>
      <c r="P646" s="16"/>
      <c r="Q646" s="16"/>
      <c r="R646" s="21"/>
      <c r="S646" s="14"/>
      <c r="T646" s="26"/>
    </row>
    <row r="647" spans="1:20" ht="18" customHeight="1" x14ac:dyDescent="0.25">
      <c r="A647"/>
      <c r="B647" s="16"/>
      <c r="C647" s="14"/>
      <c r="D647" s="16"/>
      <c r="E647" s="16"/>
      <c r="F647" s="16"/>
      <c r="G647" s="16"/>
      <c r="H647" s="16"/>
      <c r="I647" s="16"/>
      <c r="J647" s="16"/>
      <c r="K647" s="18"/>
      <c r="L647" s="18"/>
      <c r="M647" s="16"/>
      <c r="N647" s="16"/>
      <c r="O647" s="18"/>
      <c r="P647" s="16"/>
      <c r="Q647" s="16"/>
      <c r="R647" s="21"/>
      <c r="S647" s="14"/>
      <c r="T647" s="26"/>
    </row>
    <row r="648" spans="1:20" ht="18" customHeight="1" x14ac:dyDescent="0.25">
      <c r="A648"/>
      <c r="B648" s="16"/>
      <c r="C648" s="14"/>
      <c r="D648" s="16"/>
      <c r="E648" s="16"/>
      <c r="F648" s="16"/>
      <c r="G648" s="16"/>
      <c r="H648" s="16"/>
      <c r="I648" s="16"/>
      <c r="J648" s="16"/>
      <c r="K648" s="18"/>
      <c r="L648" s="18"/>
      <c r="M648" s="16"/>
      <c r="N648" s="16"/>
      <c r="O648" s="18"/>
      <c r="P648" s="16"/>
      <c r="Q648" s="16"/>
      <c r="R648" s="21"/>
      <c r="S648" s="14"/>
      <c r="T648" s="26"/>
    </row>
    <row r="649" spans="1:20" ht="18" customHeight="1" x14ac:dyDescent="0.25">
      <c r="A649"/>
      <c r="B649" s="16"/>
      <c r="C649" s="14"/>
      <c r="D649" s="16"/>
      <c r="E649" s="16"/>
      <c r="F649" s="16"/>
      <c r="G649" s="16"/>
      <c r="H649" s="16"/>
      <c r="I649" s="16"/>
      <c r="J649" s="16"/>
      <c r="K649" s="18"/>
      <c r="L649" s="18"/>
      <c r="M649" s="16"/>
      <c r="N649" s="16"/>
      <c r="O649" s="18"/>
      <c r="P649" s="16"/>
      <c r="Q649" s="16"/>
      <c r="R649" s="21"/>
      <c r="S649" s="14"/>
      <c r="T649" s="26"/>
    </row>
    <row r="650" spans="1:20" ht="18" customHeight="1" x14ac:dyDescent="0.25">
      <c r="A650"/>
      <c r="B650" s="16"/>
      <c r="C650" s="14"/>
      <c r="D650" s="16"/>
      <c r="E650" s="16"/>
      <c r="F650" s="16"/>
      <c r="G650" s="16"/>
      <c r="H650" s="16"/>
      <c r="I650" s="16"/>
      <c r="J650" s="16"/>
      <c r="K650" s="18"/>
      <c r="L650" s="18"/>
      <c r="M650" s="16"/>
      <c r="N650" s="16"/>
      <c r="O650" s="18"/>
      <c r="P650" s="16"/>
      <c r="Q650" s="16"/>
      <c r="R650" s="21"/>
      <c r="S650" s="14"/>
      <c r="T650" s="26"/>
    </row>
    <row r="651" spans="1:20" ht="18" customHeight="1" x14ac:dyDescent="0.25">
      <c r="A651"/>
      <c r="B651" s="16"/>
      <c r="C651" s="14"/>
      <c r="D651" s="16"/>
      <c r="E651" s="16"/>
      <c r="F651" s="16"/>
      <c r="G651" s="16"/>
      <c r="H651" s="16"/>
      <c r="I651" s="16"/>
      <c r="J651" s="16"/>
      <c r="K651" s="18"/>
      <c r="L651" s="18"/>
      <c r="M651" s="16"/>
      <c r="N651" s="16"/>
      <c r="O651" s="18"/>
      <c r="P651" s="16"/>
      <c r="Q651" s="16"/>
      <c r="R651" s="21"/>
      <c r="S651" s="14"/>
      <c r="T651" s="26"/>
    </row>
    <row r="652" spans="1:20" ht="18" customHeight="1" x14ac:dyDescent="0.25">
      <c r="A652"/>
      <c r="B652" s="16"/>
      <c r="C652" s="14"/>
      <c r="D652" s="16"/>
      <c r="E652" s="16"/>
      <c r="F652" s="16"/>
      <c r="G652" s="16"/>
      <c r="H652" s="16"/>
      <c r="I652" s="16"/>
      <c r="J652" s="16"/>
      <c r="K652" s="18"/>
      <c r="L652" s="18"/>
      <c r="M652" s="16"/>
      <c r="N652" s="16"/>
      <c r="O652" s="18"/>
      <c r="P652" s="16"/>
      <c r="Q652" s="16"/>
      <c r="R652" s="21"/>
      <c r="S652" s="14"/>
      <c r="T652" s="26"/>
    </row>
    <row r="653" spans="1:20" ht="18" customHeight="1" x14ac:dyDescent="0.25">
      <c r="A653"/>
      <c r="B653" s="16"/>
      <c r="C653" s="14"/>
      <c r="D653" s="16"/>
      <c r="E653" s="16"/>
      <c r="F653" s="16"/>
      <c r="G653" s="16"/>
      <c r="H653" s="16"/>
      <c r="I653" s="16"/>
      <c r="J653" s="16"/>
      <c r="K653" s="18"/>
      <c r="L653" s="18"/>
      <c r="M653" s="16"/>
      <c r="N653" s="16"/>
      <c r="O653" s="18"/>
      <c r="P653" s="16"/>
      <c r="Q653" s="16"/>
      <c r="R653" s="21"/>
      <c r="S653" s="14"/>
      <c r="T653" s="26"/>
    </row>
    <row r="654" spans="1:20" ht="18" customHeight="1" x14ac:dyDescent="0.25">
      <c r="A654"/>
      <c r="B654" s="16"/>
      <c r="C654" s="14"/>
      <c r="D654" s="16"/>
      <c r="E654" s="16"/>
      <c r="F654" s="16"/>
      <c r="G654" s="16"/>
      <c r="H654" s="16"/>
      <c r="I654" s="16"/>
      <c r="J654" s="16"/>
      <c r="K654" s="18"/>
      <c r="L654" s="18"/>
      <c r="M654" s="16"/>
      <c r="N654" s="16"/>
      <c r="O654" s="18"/>
      <c r="P654" s="16"/>
      <c r="Q654" s="16"/>
      <c r="R654" s="21"/>
      <c r="S654" s="14"/>
      <c r="T654" s="26"/>
    </row>
    <row r="655" spans="1:20" ht="18" customHeight="1" x14ac:dyDescent="0.25">
      <c r="A655"/>
      <c r="B655" s="16"/>
      <c r="C655" s="14"/>
      <c r="D655" s="16"/>
      <c r="E655" s="16"/>
      <c r="F655" s="16"/>
      <c r="G655" s="16"/>
      <c r="H655" s="16"/>
      <c r="I655" s="16"/>
      <c r="J655" s="16"/>
      <c r="K655" s="18"/>
      <c r="L655" s="18"/>
      <c r="M655" s="16"/>
      <c r="N655" s="16"/>
      <c r="O655" s="18"/>
      <c r="P655" s="16"/>
      <c r="Q655" s="16"/>
      <c r="R655" s="21"/>
      <c r="S655" s="14"/>
      <c r="T655" s="26"/>
    </row>
    <row r="656" spans="1:20" ht="18" customHeight="1" x14ac:dyDescent="0.25">
      <c r="A656"/>
      <c r="B656" s="16"/>
      <c r="C656" s="14"/>
      <c r="D656" s="16"/>
      <c r="E656" s="16"/>
      <c r="F656" s="16"/>
      <c r="G656" s="16"/>
      <c r="H656" s="16"/>
      <c r="I656" s="16"/>
      <c r="J656" s="16"/>
      <c r="K656" s="18"/>
      <c r="L656" s="18"/>
      <c r="M656" s="16"/>
      <c r="N656" s="16"/>
      <c r="O656" s="18"/>
      <c r="P656" s="16"/>
      <c r="Q656" s="16"/>
      <c r="R656" s="21"/>
      <c r="S656" s="14"/>
      <c r="T656" s="26"/>
    </row>
    <row r="657" spans="1:20" ht="18" customHeight="1" x14ac:dyDescent="0.25">
      <c r="A657"/>
      <c r="B657" s="16"/>
      <c r="C657" s="14"/>
      <c r="D657" s="16"/>
      <c r="E657" s="16"/>
      <c r="F657" s="16"/>
      <c r="G657" s="16"/>
      <c r="H657" s="16"/>
      <c r="I657" s="16"/>
      <c r="J657" s="16"/>
      <c r="K657" s="18"/>
      <c r="L657" s="18"/>
      <c r="M657" s="16"/>
      <c r="N657" s="16"/>
      <c r="O657" s="18"/>
      <c r="P657" s="16"/>
      <c r="Q657" s="16"/>
      <c r="R657" s="21"/>
      <c r="S657" s="14"/>
      <c r="T657" s="26"/>
    </row>
    <row r="658" spans="1:20" ht="18" customHeight="1" x14ac:dyDescent="0.25">
      <c r="A658"/>
      <c r="B658" s="16"/>
      <c r="C658" s="14"/>
      <c r="D658" s="16"/>
      <c r="E658" s="16"/>
      <c r="F658" s="16"/>
      <c r="G658" s="16"/>
      <c r="H658" s="16"/>
      <c r="I658" s="16"/>
      <c r="J658" s="16"/>
      <c r="K658" s="18"/>
      <c r="L658" s="18"/>
      <c r="M658" s="16"/>
      <c r="N658" s="16"/>
      <c r="O658" s="18"/>
      <c r="P658" s="16"/>
      <c r="Q658" s="16"/>
      <c r="R658" s="21"/>
      <c r="S658" s="14"/>
      <c r="T658" s="26"/>
    </row>
    <row r="659" spans="1:20" ht="18" customHeight="1" x14ac:dyDescent="0.25">
      <c r="A659"/>
      <c r="B659" s="16"/>
      <c r="C659" s="14"/>
      <c r="D659" s="16"/>
      <c r="E659" s="16"/>
      <c r="F659" s="16"/>
      <c r="G659" s="16"/>
      <c r="H659" s="16"/>
      <c r="I659" s="16"/>
      <c r="J659" s="16"/>
      <c r="K659" s="18"/>
      <c r="L659" s="18"/>
      <c r="M659" s="16"/>
      <c r="N659" s="16"/>
      <c r="O659" s="18"/>
      <c r="P659" s="16"/>
      <c r="Q659" s="16"/>
      <c r="R659" s="21"/>
      <c r="S659" s="14"/>
      <c r="T659" s="26"/>
    </row>
    <row r="660" spans="1:20" ht="18" customHeight="1" x14ac:dyDescent="0.25">
      <c r="A660"/>
      <c r="B660" s="16"/>
      <c r="C660" s="14"/>
      <c r="D660" s="16"/>
      <c r="E660" s="16"/>
      <c r="F660" s="16"/>
      <c r="G660" s="16"/>
      <c r="H660" s="16"/>
      <c r="I660" s="16"/>
      <c r="J660" s="16"/>
      <c r="K660" s="18"/>
      <c r="L660" s="18"/>
      <c r="M660" s="16"/>
      <c r="N660" s="16"/>
      <c r="O660" s="18"/>
      <c r="P660" s="16"/>
      <c r="Q660" s="16"/>
      <c r="R660" s="21"/>
      <c r="S660" s="14"/>
      <c r="T660" s="26"/>
    </row>
    <row r="661" spans="1:20" ht="18" customHeight="1" x14ac:dyDescent="0.25">
      <c r="A661"/>
      <c r="B661" s="16"/>
      <c r="C661" s="14"/>
      <c r="D661" s="16"/>
      <c r="E661" s="16"/>
      <c r="F661" s="16"/>
      <c r="G661" s="16"/>
      <c r="H661" s="16"/>
      <c r="I661" s="16"/>
      <c r="J661" s="16"/>
      <c r="K661" s="18"/>
      <c r="L661" s="18"/>
      <c r="M661" s="16"/>
      <c r="N661" s="16"/>
      <c r="O661" s="18"/>
      <c r="P661" s="16"/>
      <c r="Q661" s="16"/>
      <c r="R661" s="21"/>
      <c r="S661" s="14"/>
      <c r="T661" s="26"/>
    </row>
    <row r="662" spans="1:20" ht="18" customHeight="1" x14ac:dyDescent="0.25">
      <c r="A662"/>
      <c r="B662" s="16"/>
      <c r="C662" s="14"/>
      <c r="D662" s="16"/>
      <c r="E662" s="16"/>
      <c r="F662" s="16"/>
      <c r="G662" s="16"/>
      <c r="H662" s="16"/>
      <c r="I662" s="16"/>
      <c r="J662" s="16"/>
      <c r="K662" s="18"/>
      <c r="L662" s="18"/>
      <c r="M662" s="16"/>
      <c r="N662" s="16"/>
      <c r="O662" s="18"/>
      <c r="P662" s="16"/>
      <c r="Q662" s="16"/>
      <c r="R662" s="21"/>
      <c r="S662" s="14"/>
      <c r="T662" s="26"/>
    </row>
    <row r="663" spans="1:20" ht="18" customHeight="1" x14ac:dyDescent="0.25">
      <c r="A663"/>
      <c r="B663" s="16"/>
      <c r="C663" s="14"/>
      <c r="D663" s="16"/>
      <c r="E663" s="16"/>
      <c r="F663" s="16"/>
      <c r="G663" s="16"/>
      <c r="H663" s="16"/>
      <c r="I663" s="16"/>
      <c r="J663" s="16"/>
      <c r="K663" s="18"/>
      <c r="L663" s="18"/>
      <c r="M663" s="16"/>
      <c r="N663" s="16"/>
      <c r="O663" s="18"/>
      <c r="P663" s="16"/>
      <c r="Q663" s="16"/>
      <c r="R663" s="21"/>
      <c r="S663" s="14"/>
      <c r="T663" s="26"/>
    </row>
    <row r="664" spans="1:20" ht="18" customHeight="1" x14ac:dyDescent="0.25">
      <c r="A664"/>
      <c r="B664" s="16"/>
      <c r="C664" s="14"/>
      <c r="D664" s="16"/>
      <c r="E664" s="16"/>
      <c r="F664" s="16"/>
      <c r="G664" s="16"/>
      <c r="H664" s="16"/>
      <c r="I664" s="16"/>
      <c r="J664" s="16"/>
      <c r="K664" s="18"/>
      <c r="L664" s="18"/>
      <c r="M664" s="16"/>
      <c r="N664" s="16"/>
      <c r="O664" s="18"/>
      <c r="P664" s="16"/>
      <c r="Q664" s="16"/>
      <c r="R664" s="21"/>
      <c r="S664" s="14"/>
      <c r="T664" s="26"/>
    </row>
    <row r="665" spans="1:20" ht="18" customHeight="1" x14ac:dyDescent="0.25">
      <c r="A665"/>
      <c r="B665" s="16"/>
      <c r="C665" s="14"/>
      <c r="D665" s="16"/>
      <c r="E665" s="16"/>
      <c r="F665" s="16"/>
      <c r="G665" s="16"/>
      <c r="H665" s="16"/>
      <c r="I665" s="16"/>
      <c r="J665" s="16"/>
      <c r="K665" s="18"/>
      <c r="L665" s="18"/>
      <c r="M665" s="16"/>
      <c r="N665" s="16"/>
      <c r="O665" s="18"/>
      <c r="P665" s="16"/>
      <c r="Q665" s="16"/>
      <c r="R665" s="21"/>
      <c r="S665" s="14"/>
      <c r="T665" s="26"/>
    </row>
    <row r="666" spans="1:20" ht="18" customHeight="1" x14ac:dyDescent="0.25">
      <c r="A666"/>
      <c r="B666" s="16"/>
      <c r="C666" s="14"/>
      <c r="D666" s="16"/>
      <c r="E666" s="16"/>
      <c r="F666" s="16"/>
      <c r="G666" s="16"/>
      <c r="H666" s="16"/>
      <c r="I666" s="16"/>
      <c r="J666" s="16"/>
      <c r="K666" s="18"/>
      <c r="L666" s="18"/>
      <c r="M666" s="16"/>
      <c r="N666" s="16"/>
      <c r="O666" s="18"/>
      <c r="P666" s="16"/>
      <c r="Q666" s="16"/>
      <c r="R666" s="21"/>
      <c r="S666" s="14"/>
      <c r="T666" s="26"/>
    </row>
    <row r="667" spans="1:20" ht="18" customHeight="1" x14ac:dyDescent="0.25">
      <c r="A667"/>
      <c r="B667" s="16"/>
      <c r="C667" s="14"/>
      <c r="D667" s="16"/>
      <c r="E667" s="16"/>
      <c r="F667" s="16"/>
      <c r="G667" s="16"/>
      <c r="H667" s="16"/>
      <c r="I667" s="16"/>
      <c r="J667" s="16"/>
      <c r="K667" s="18"/>
      <c r="L667" s="18"/>
      <c r="M667" s="16"/>
      <c r="N667" s="16"/>
      <c r="O667" s="18"/>
      <c r="P667" s="16"/>
      <c r="Q667" s="16"/>
      <c r="R667" s="21"/>
      <c r="S667" s="14"/>
      <c r="T667" s="26"/>
    </row>
    <row r="668" spans="1:20" ht="18" customHeight="1" x14ac:dyDescent="0.25">
      <c r="A668"/>
      <c r="B668" s="16"/>
      <c r="C668" s="14"/>
      <c r="D668" s="16"/>
      <c r="E668" s="16"/>
      <c r="F668" s="16"/>
      <c r="G668" s="16"/>
      <c r="H668" s="16"/>
      <c r="I668" s="16"/>
      <c r="J668" s="16"/>
      <c r="K668" s="18"/>
      <c r="L668" s="18"/>
      <c r="M668" s="16"/>
      <c r="N668" s="16"/>
      <c r="O668" s="18"/>
      <c r="P668" s="16"/>
      <c r="Q668" s="16"/>
      <c r="R668" s="21"/>
      <c r="S668" s="14"/>
      <c r="T668" s="26"/>
    </row>
    <row r="669" spans="1:20" ht="18" customHeight="1" x14ac:dyDescent="0.25">
      <c r="A669"/>
      <c r="B669" s="16"/>
      <c r="C669" s="14"/>
      <c r="D669" s="16"/>
      <c r="E669" s="16"/>
      <c r="F669" s="16"/>
      <c r="G669" s="16"/>
      <c r="H669" s="16"/>
      <c r="I669" s="16"/>
      <c r="J669" s="16"/>
      <c r="K669" s="18"/>
      <c r="L669" s="18"/>
      <c r="M669" s="16"/>
      <c r="N669" s="16"/>
      <c r="O669" s="18"/>
      <c r="P669" s="16"/>
      <c r="Q669" s="16"/>
      <c r="R669" s="21"/>
      <c r="S669" s="14"/>
      <c r="T669" s="26"/>
    </row>
    <row r="670" spans="1:20" ht="18" customHeight="1" x14ac:dyDescent="0.25">
      <c r="A670"/>
      <c r="B670" s="16"/>
      <c r="C670" s="14"/>
      <c r="D670" s="16"/>
      <c r="E670" s="16"/>
      <c r="F670" s="16"/>
      <c r="G670" s="16"/>
      <c r="H670" s="16"/>
      <c r="I670" s="16"/>
      <c r="J670" s="16"/>
      <c r="K670" s="18"/>
      <c r="L670" s="18"/>
      <c r="M670" s="16"/>
      <c r="N670" s="16"/>
      <c r="O670" s="18"/>
      <c r="P670" s="16"/>
      <c r="Q670" s="16"/>
      <c r="R670" s="21"/>
      <c r="S670" s="14"/>
      <c r="T670" s="26"/>
    </row>
    <row r="671" spans="1:20" ht="18" customHeight="1" x14ac:dyDescent="0.25">
      <c r="A671"/>
      <c r="B671" s="16"/>
      <c r="C671" s="14"/>
      <c r="D671" s="16"/>
      <c r="E671" s="16"/>
      <c r="F671" s="16"/>
      <c r="G671" s="16"/>
      <c r="H671" s="16"/>
      <c r="I671" s="16"/>
      <c r="J671" s="16"/>
      <c r="K671" s="18"/>
      <c r="L671" s="18"/>
      <c r="M671" s="16"/>
      <c r="N671" s="16"/>
      <c r="O671" s="18"/>
      <c r="P671" s="16"/>
      <c r="Q671" s="16"/>
      <c r="R671" s="21"/>
      <c r="S671" s="14"/>
      <c r="T671" s="26"/>
    </row>
    <row r="672" spans="1:20" ht="18" customHeight="1" x14ac:dyDescent="0.25">
      <c r="A672"/>
      <c r="B672" s="16"/>
      <c r="C672" s="14"/>
      <c r="D672" s="16"/>
      <c r="E672" s="16"/>
      <c r="F672" s="16"/>
      <c r="G672" s="16"/>
      <c r="H672" s="16"/>
      <c r="I672" s="16"/>
      <c r="J672" s="16"/>
      <c r="K672" s="18"/>
      <c r="L672" s="18"/>
      <c r="M672" s="16"/>
      <c r="N672" s="16"/>
      <c r="O672" s="18"/>
      <c r="P672" s="16"/>
      <c r="Q672" s="16"/>
      <c r="R672" s="21"/>
      <c r="S672" s="14"/>
      <c r="T672" s="26"/>
    </row>
    <row r="673" spans="1:20" ht="18" customHeight="1" x14ac:dyDescent="0.25">
      <c r="A673"/>
      <c r="B673" s="16"/>
      <c r="C673" s="14"/>
      <c r="D673" s="16"/>
      <c r="E673" s="16"/>
      <c r="F673" s="16"/>
      <c r="G673" s="16"/>
      <c r="H673" s="16"/>
      <c r="I673" s="16"/>
      <c r="J673" s="16"/>
      <c r="K673" s="18"/>
      <c r="L673" s="18"/>
      <c r="M673" s="16"/>
      <c r="N673" s="16"/>
      <c r="O673" s="18"/>
      <c r="P673" s="16"/>
      <c r="Q673" s="16"/>
      <c r="R673" s="21"/>
      <c r="S673" s="14"/>
      <c r="T673" s="26"/>
    </row>
    <row r="674" spans="1:20" ht="18" customHeight="1" x14ac:dyDescent="0.25">
      <c r="A674"/>
      <c r="B674" s="16"/>
      <c r="C674" s="14"/>
      <c r="D674" s="16"/>
      <c r="E674" s="16"/>
      <c r="F674" s="16"/>
      <c r="G674" s="16"/>
      <c r="H674" s="16"/>
      <c r="I674" s="16"/>
      <c r="J674" s="16"/>
      <c r="K674" s="18"/>
      <c r="L674" s="18"/>
      <c r="M674" s="16"/>
      <c r="N674" s="16"/>
      <c r="O674" s="18"/>
      <c r="P674" s="16"/>
      <c r="Q674" s="16"/>
      <c r="R674" s="21"/>
      <c r="S674" s="14"/>
      <c r="T674" s="26"/>
    </row>
    <row r="675" spans="1:20" ht="18" customHeight="1" x14ac:dyDescent="0.25">
      <c r="A675"/>
      <c r="B675" s="16"/>
      <c r="C675" s="14"/>
      <c r="D675" s="16"/>
      <c r="E675" s="16"/>
      <c r="F675" s="16"/>
      <c r="G675" s="16"/>
      <c r="H675" s="16"/>
      <c r="I675" s="16"/>
      <c r="J675" s="16"/>
      <c r="K675" s="18"/>
      <c r="L675" s="18"/>
      <c r="M675" s="16"/>
      <c r="N675" s="16"/>
      <c r="O675" s="18"/>
      <c r="P675" s="16"/>
      <c r="Q675" s="16"/>
      <c r="R675" s="21"/>
      <c r="S675" s="14"/>
      <c r="T675" s="26"/>
    </row>
    <row r="676" spans="1:20" ht="18" customHeight="1" x14ac:dyDescent="0.25">
      <c r="A676"/>
      <c r="B676" s="16"/>
      <c r="C676" s="14"/>
      <c r="D676" s="16"/>
      <c r="E676" s="16"/>
      <c r="F676" s="16"/>
      <c r="G676" s="16"/>
      <c r="H676" s="16"/>
      <c r="I676" s="16"/>
      <c r="J676" s="16"/>
      <c r="K676" s="18"/>
      <c r="L676" s="18"/>
      <c r="M676" s="16"/>
      <c r="N676" s="16"/>
      <c r="O676" s="18"/>
      <c r="P676" s="16"/>
      <c r="Q676" s="16"/>
      <c r="R676" s="21"/>
      <c r="S676" s="14"/>
      <c r="T676" s="26"/>
    </row>
    <row r="677" spans="1:20" ht="18" customHeight="1" x14ac:dyDescent="0.25">
      <c r="A677"/>
      <c r="B677" s="16"/>
      <c r="C677" s="14"/>
      <c r="D677" s="16"/>
      <c r="E677" s="16"/>
      <c r="F677" s="16"/>
      <c r="G677" s="16"/>
      <c r="H677" s="16"/>
      <c r="I677" s="16"/>
      <c r="J677" s="16"/>
      <c r="K677" s="18"/>
      <c r="L677" s="18"/>
      <c r="M677" s="16"/>
      <c r="N677" s="16"/>
      <c r="O677" s="18"/>
      <c r="P677" s="16"/>
      <c r="Q677" s="16"/>
      <c r="R677" s="21"/>
      <c r="S677" s="14"/>
      <c r="T677" s="26"/>
    </row>
    <row r="678" spans="1:20" ht="18" customHeight="1" x14ac:dyDescent="0.25">
      <c r="A678"/>
      <c r="B678" s="16"/>
      <c r="C678" s="14"/>
      <c r="D678" s="16"/>
      <c r="E678" s="16"/>
      <c r="F678" s="16"/>
      <c r="G678" s="16"/>
      <c r="H678" s="16"/>
      <c r="I678" s="16"/>
      <c r="J678" s="16"/>
      <c r="K678" s="18"/>
      <c r="L678" s="18"/>
      <c r="M678" s="16"/>
      <c r="N678" s="16"/>
      <c r="O678" s="18"/>
      <c r="P678" s="16"/>
      <c r="Q678" s="16"/>
      <c r="R678" s="21"/>
      <c r="S678" s="14"/>
      <c r="T678" s="26"/>
    </row>
    <row r="679" spans="1:20" ht="18" customHeight="1" x14ac:dyDescent="0.25">
      <c r="A679"/>
      <c r="B679" s="16"/>
      <c r="C679" s="14"/>
      <c r="D679" s="16"/>
      <c r="E679" s="16"/>
      <c r="F679" s="16"/>
      <c r="G679" s="16"/>
      <c r="H679" s="16"/>
      <c r="I679" s="16"/>
      <c r="J679" s="16"/>
      <c r="K679" s="18"/>
      <c r="L679" s="18"/>
      <c r="M679" s="16"/>
      <c r="N679" s="16"/>
      <c r="O679" s="18"/>
      <c r="P679" s="16"/>
      <c r="Q679" s="16"/>
      <c r="R679" s="21"/>
      <c r="S679" s="14"/>
      <c r="T679" s="26"/>
    </row>
    <row r="680" spans="1:20" ht="18" customHeight="1" x14ac:dyDescent="0.25">
      <c r="A680"/>
      <c r="B680" s="16"/>
      <c r="C680" s="14"/>
      <c r="D680" s="16"/>
      <c r="E680" s="16"/>
      <c r="F680" s="16"/>
      <c r="G680" s="16"/>
      <c r="H680" s="16"/>
      <c r="I680" s="16"/>
      <c r="J680" s="16"/>
      <c r="K680" s="18"/>
      <c r="L680" s="18"/>
      <c r="M680" s="16"/>
      <c r="N680" s="16"/>
      <c r="O680" s="18"/>
      <c r="P680" s="16"/>
      <c r="Q680" s="16"/>
      <c r="R680" s="21"/>
      <c r="S680" s="14"/>
      <c r="T680" s="26"/>
    </row>
    <row r="681" spans="1:20" ht="18" customHeight="1" x14ac:dyDescent="0.25">
      <c r="A681"/>
      <c r="B681" s="16"/>
      <c r="C681" s="14"/>
      <c r="D681" s="16"/>
      <c r="E681" s="16"/>
      <c r="F681" s="16"/>
      <c r="G681" s="16"/>
      <c r="H681" s="16"/>
      <c r="I681" s="16"/>
      <c r="J681" s="16"/>
      <c r="K681" s="18"/>
      <c r="L681" s="18"/>
      <c r="M681" s="16"/>
      <c r="N681" s="16"/>
      <c r="O681" s="18"/>
      <c r="P681" s="16"/>
      <c r="Q681" s="16"/>
      <c r="R681" s="21"/>
      <c r="S681" s="14"/>
      <c r="T681" s="26"/>
    </row>
    <row r="682" spans="1:20" ht="18" customHeight="1" x14ac:dyDescent="0.25">
      <c r="A682"/>
      <c r="B682" s="16"/>
      <c r="C682" s="14"/>
      <c r="D682" s="16"/>
      <c r="E682" s="16"/>
      <c r="F682" s="16"/>
      <c r="G682" s="16"/>
      <c r="H682" s="16"/>
      <c r="I682" s="16"/>
      <c r="J682" s="16"/>
      <c r="K682" s="18"/>
      <c r="L682" s="18"/>
      <c r="M682" s="16"/>
      <c r="N682" s="16"/>
      <c r="O682" s="18"/>
      <c r="P682" s="16"/>
      <c r="Q682" s="16"/>
      <c r="R682" s="21"/>
      <c r="S682" s="14"/>
      <c r="T682" s="26"/>
    </row>
    <row r="683" spans="1:20" ht="18" customHeight="1" x14ac:dyDescent="0.25">
      <c r="A683"/>
      <c r="B683" s="16"/>
      <c r="C683" s="14"/>
      <c r="D683" s="16"/>
      <c r="E683" s="16"/>
      <c r="F683" s="16"/>
      <c r="G683" s="16"/>
      <c r="H683" s="16"/>
      <c r="I683" s="16"/>
      <c r="J683" s="16"/>
      <c r="K683" s="18"/>
      <c r="L683" s="18"/>
      <c r="M683" s="16"/>
      <c r="N683" s="16"/>
      <c r="O683" s="18"/>
      <c r="P683" s="16"/>
      <c r="Q683" s="16"/>
      <c r="R683" s="21"/>
      <c r="S683" s="14"/>
      <c r="T683" s="26"/>
    </row>
    <row r="684" spans="1:20" ht="18" customHeight="1" x14ac:dyDescent="0.25">
      <c r="A684"/>
      <c r="B684" s="16"/>
      <c r="C684" s="14"/>
      <c r="D684" s="16"/>
      <c r="E684" s="16"/>
      <c r="F684" s="16"/>
      <c r="G684" s="16"/>
      <c r="H684" s="16"/>
      <c r="I684" s="16"/>
      <c r="J684" s="16"/>
      <c r="K684" s="18"/>
      <c r="L684" s="18"/>
      <c r="M684" s="16"/>
      <c r="N684" s="16"/>
      <c r="O684" s="18"/>
      <c r="P684" s="16"/>
      <c r="Q684" s="16"/>
      <c r="R684" s="21"/>
      <c r="S684" s="14"/>
      <c r="T684" s="26"/>
    </row>
    <row r="685" spans="1:20" ht="18" customHeight="1" x14ac:dyDescent="0.25">
      <c r="A685"/>
      <c r="B685" s="16"/>
      <c r="C685" s="14"/>
      <c r="D685" s="16"/>
      <c r="E685" s="16"/>
      <c r="F685" s="16"/>
      <c r="G685" s="16"/>
      <c r="H685" s="16"/>
      <c r="I685" s="16"/>
      <c r="J685" s="16"/>
      <c r="K685" s="18"/>
      <c r="L685" s="18"/>
      <c r="M685" s="16"/>
      <c r="N685" s="16"/>
      <c r="O685" s="18"/>
      <c r="P685" s="16"/>
      <c r="Q685" s="16"/>
      <c r="R685" s="21"/>
      <c r="S685" s="14"/>
      <c r="T685" s="26"/>
    </row>
    <row r="686" spans="1:20" ht="18" customHeight="1" x14ac:dyDescent="0.25">
      <c r="A686"/>
      <c r="B686" s="16"/>
      <c r="C686" s="14"/>
      <c r="D686" s="16"/>
      <c r="E686" s="16"/>
      <c r="F686" s="16"/>
      <c r="G686" s="16"/>
      <c r="H686" s="16"/>
      <c r="I686" s="16"/>
      <c r="J686" s="16"/>
      <c r="K686" s="18"/>
      <c r="L686" s="18"/>
      <c r="M686" s="16"/>
      <c r="N686" s="16"/>
      <c r="O686" s="18"/>
      <c r="P686" s="16"/>
      <c r="Q686" s="16"/>
      <c r="R686" s="21"/>
      <c r="S686" s="14"/>
      <c r="T686" s="26"/>
    </row>
    <row r="687" spans="1:20" ht="18" customHeight="1" x14ac:dyDescent="0.25">
      <c r="A687"/>
      <c r="B687" s="16"/>
      <c r="C687" s="14"/>
      <c r="D687" s="16"/>
      <c r="E687" s="16"/>
      <c r="F687" s="16"/>
      <c r="G687" s="16"/>
      <c r="H687" s="16"/>
      <c r="I687" s="16"/>
      <c r="J687" s="16"/>
      <c r="K687" s="18"/>
      <c r="L687" s="18"/>
      <c r="M687" s="16"/>
      <c r="N687" s="16"/>
      <c r="O687" s="18"/>
      <c r="P687" s="16"/>
      <c r="Q687" s="16"/>
      <c r="R687" s="21"/>
      <c r="S687" s="14"/>
      <c r="T687" s="26"/>
    </row>
    <row r="688" spans="1:20" ht="18" customHeight="1" x14ac:dyDescent="0.25">
      <c r="A688"/>
      <c r="B688" s="16"/>
      <c r="C688" s="14"/>
      <c r="D688" s="16"/>
      <c r="E688" s="16"/>
      <c r="F688" s="16"/>
      <c r="G688" s="16"/>
      <c r="H688" s="16"/>
      <c r="I688" s="16"/>
      <c r="J688" s="16"/>
      <c r="K688" s="18"/>
      <c r="L688" s="18"/>
      <c r="M688" s="16"/>
      <c r="N688" s="16"/>
      <c r="O688" s="18"/>
      <c r="P688" s="16"/>
      <c r="Q688" s="16"/>
      <c r="R688" s="21"/>
      <c r="S688" s="14"/>
      <c r="T688" s="26"/>
    </row>
    <row r="689" spans="1:20" ht="18" customHeight="1" x14ac:dyDescent="0.25">
      <c r="A689"/>
      <c r="B689" s="16"/>
      <c r="C689" s="14"/>
      <c r="D689" s="16"/>
      <c r="E689" s="16"/>
      <c r="F689" s="16"/>
      <c r="G689" s="16"/>
      <c r="H689" s="16"/>
      <c r="I689" s="16"/>
      <c r="J689" s="16"/>
      <c r="K689" s="18"/>
      <c r="L689" s="18"/>
      <c r="M689" s="16"/>
      <c r="N689" s="16"/>
      <c r="O689" s="18"/>
      <c r="P689" s="16"/>
      <c r="Q689" s="16"/>
      <c r="R689" s="21"/>
      <c r="S689" s="14"/>
      <c r="T689" s="26"/>
    </row>
    <row r="690" spans="1:20" ht="18" customHeight="1" x14ac:dyDescent="0.25">
      <c r="A690"/>
      <c r="B690" s="16"/>
      <c r="C690" s="14"/>
      <c r="D690" s="16"/>
      <c r="E690" s="16"/>
      <c r="F690" s="16"/>
      <c r="G690" s="16"/>
      <c r="H690" s="16"/>
      <c r="I690" s="16"/>
      <c r="J690" s="16"/>
      <c r="K690" s="18"/>
      <c r="L690" s="18"/>
      <c r="M690" s="16"/>
      <c r="N690" s="16"/>
      <c r="O690" s="18"/>
      <c r="P690" s="16"/>
      <c r="Q690" s="16"/>
      <c r="R690" s="21"/>
      <c r="S690" s="14"/>
      <c r="T690" s="26"/>
    </row>
    <row r="691" spans="1:20" ht="18" customHeight="1" x14ac:dyDescent="0.25">
      <c r="A691"/>
      <c r="B691" s="16"/>
      <c r="C691" s="14"/>
      <c r="D691" s="16"/>
      <c r="E691" s="16"/>
      <c r="F691" s="16"/>
      <c r="G691" s="16"/>
      <c r="H691" s="16"/>
      <c r="I691" s="16"/>
      <c r="J691" s="16"/>
      <c r="K691" s="18"/>
      <c r="L691" s="18"/>
      <c r="M691" s="16"/>
      <c r="N691" s="16"/>
      <c r="O691" s="18"/>
      <c r="P691" s="16"/>
      <c r="Q691" s="16"/>
      <c r="R691" s="21"/>
      <c r="S691" s="14"/>
      <c r="T691" s="26"/>
    </row>
    <row r="692" spans="1:20" ht="18" customHeight="1" x14ac:dyDescent="0.25">
      <c r="A692"/>
      <c r="B692" s="16"/>
      <c r="C692" s="14"/>
      <c r="D692" s="16"/>
      <c r="E692" s="16"/>
      <c r="F692" s="16"/>
      <c r="G692" s="16"/>
      <c r="H692" s="16"/>
      <c r="I692" s="16"/>
      <c r="J692" s="16"/>
      <c r="K692" s="18"/>
      <c r="L692" s="18"/>
      <c r="M692" s="16"/>
      <c r="N692" s="16"/>
      <c r="O692" s="18"/>
      <c r="P692" s="16"/>
      <c r="Q692" s="16"/>
      <c r="R692" s="21"/>
      <c r="S692" s="14"/>
      <c r="T692" s="26"/>
    </row>
    <row r="693" spans="1:20" ht="18" customHeight="1" x14ac:dyDescent="0.25">
      <c r="A693"/>
      <c r="B693" s="16"/>
      <c r="C693" s="14"/>
      <c r="D693" s="16"/>
      <c r="E693" s="16"/>
      <c r="F693" s="16"/>
      <c r="G693" s="16"/>
      <c r="H693" s="16"/>
      <c r="I693" s="16"/>
      <c r="J693" s="16"/>
      <c r="K693" s="18"/>
      <c r="L693" s="18"/>
      <c r="M693" s="16"/>
      <c r="N693" s="16"/>
      <c r="O693" s="18"/>
      <c r="P693" s="16"/>
      <c r="Q693" s="16"/>
      <c r="R693" s="21"/>
      <c r="S693" s="14"/>
      <c r="T693" s="26"/>
    </row>
    <row r="694" spans="1:20" ht="18" customHeight="1" x14ac:dyDescent="0.25">
      <c r="A694"/>
      <c r="B694" s="16"/>
      <c r="C694" s="14"/>
      <c r="D694" s="16"/>
      <c r="E694" s="16"/>
      <c r="F694" s="16"/>
      <c r="G694" s="16"/>
      <c r="H694" s="16"/>
      <c r="I694" s="16"/>
      <c r="J694" s="16"/>
      <c r="K694" s="18"/>
      <c r="L694" s="18"/>
      <c r="M694" s="16"/>
      <c r="N694" s="16"/>
      <c r="O694" s="18"/>
      <c r="P694" s="16"/>
      <c r="Q694" s="16"/>
      <c r="R694" s="21"/>
      <c r="S694" s="14"/>
      <c r="T694" s="26"/>
    </row>
    <row r="695" spans="1:20" ht="18" customHeight="1" x14ac:dyDescent="0.25">
      <c r="A695"/>
      <c r="B695" s="16"/>
      <c r="C695" s="14"/>
      <c r="D695" s="16"/>
      <c r="E695" s="16"/>
      <c r="F695" s="16"/>
      <c r="G695" s="16"/>
      <c r="H695" s="16"/>
      <c r="I695" s="16"/>
      <c r="J695" s="16"/>
      <c r="K695" s="18"/>
      <c r="L695" s="18"/>
      <c r="M695" s="16"/>
      <c r="N695" s="16"/>
      <c r="O695" s="18"/>
      <c r="P695" s="16"/>
      <c r="Q695" s="16"/>
      <c r="R695" s="21"/>
      <c r="S695" s="14"/>
      <c r="T695" s="26"/>
    </row>
    <row r="696" spans="1:20" ht="18" customHeight="1" x14ac:dyDescent="0.25">
      <c r="A696"/>
      <c r="B696" s="16"/>
      <c r="C696" s="14"/>
      <c r="D696" s="16"/>
      <c r="E696" s="16"/>
      <c r="F696" s="16"/>
      <c r="G696" s="16"/>
      <c r="H696" s="16"/>
      <c r="I696" s="16"/>
      <c r="J696" s="16"/>
      <c r="K696" s="18"/>
      <c r="L696" s="18"/>
      <c r="M696" s="16"/>
      <c r="N696" s="16"/>
      <c r="O696" s="18"/>
      <c r="P696" s="16"/>
      <c r="Q696" s="16"/>
      <c r="R696" s="21"/>
      <c r="S696" s="14"/>
      <c r="T696" s="26"/>
    </row>
    <row r="697" spans="1:20" ht="18" customHeight="1" x14ac:dyDescent="0.25">
      <c r="A697"/>
      <c r="B697" s="16"/>
      <c r="C697" s="14"/>
      <c r="D697" s="16"/>
      <c r="E697" s="16"/>
      <c r="F697" s="16"/>
      <c r="G697" s="16"/>
      <c r="H697" s="16"/>
      <c r="I697" s="16"/>
      <c r="J697" s="16"/>
      <c r="K697" s="18"/>
      <c r="L697" s="18"/>
      <c r="M697" s="16"/>
      <c r="N697" s="16"/>
      <c r="O697" s="18"/>
      <c r="P697" s="16"/>
      <c r="Q697" s="16"/>
      <c r="R697" s="21"/>
      <c r="S697" s="14"/>
      <c r="T697" s="26"/>
    </row>
    <row r="698" spans="1:20" ht="18" customHeight="1" x14ac:dyDescent="0.25">
      <c r="A698"/>
      <c r="B698" s="16"/>
      <c r="C698" s="14"/>
      <c r="D698" s="16"/>
      <c r="E698" s="16"/>
      <c r="F698" s="16"/>
      <c r="G698" s="16"/>
      <c r="H698" s="16"/>
      <c r="I698" s="16"/>
      <c r="J698" s="16"/>
      <c r="K698" s="18"/>
      <c r="L698" s="18"/>
      <c r="M698" s="16"/>
      <c r="N698" s="16"/>
      <c r="O698" s="18"/>
      <c r="P698" s="16"/>
      <c r="Q698" s="16"/>
      <c r="R698" s="21"/>
      <c r="S698" s="14"/>
      <c r="T698" s="26"/>
    </row>
    <row r="699" spans="1:20" ht="18" customHeight="1" x14ac:dyDescent="0.25">
      <c r="A699"/>
      <c r="B699" s="16"/>
      <c r="C699" s="14"/>
      <c r="D699" s="16"/>
      <c r="E699" s="16"/>
      <c r="F699" s="16"/>
      <c r="G699" s="16"/>
      <c r="H699" s="16"/>
      <c r="I699" s="16"/>
      <c r="J699" s="16"/>
      <c r="K699" s="18"/>
      <c r="L699" s="18"/>
      <c r="M699" s="16"/>
      <c r="N699" s="16"/>
      <c r="O699" s="18"/>
      <c r="P699" s="16"/>
      <c r="Q699" s="16"/>
      <c r="R699" s="21"/>
      <c r="S699" s="14"/>
      <c r="T699" s="26"/>
    </row>
    <row r="700" spans="1:20" ht="18" customHeight="1" x14ac:dyDescent="0.25">
      <c r="A700"/>
      <c r="B700" s="16"/>
      <c r="C700" s="14"/>
      <c r="D700" s="16"/>
      <c r="E700" s="16"/>
      <c r="F700" s="16"/>
      <c r="G700" s="16"/>
      <c r="H700" s="16"/>
      <c r="I700" s="16"/>
      <c r="J700" s="16"/>
      <c r="K700" s="18"/>
      <c r="L700" s="18"/>
      <c r="M700" s="16"/>
      <c r="N700" s="16"/>
      <c r="O700" s="18"/>
      <c r="P700" s="16"/>
      <c r="Q700" s="16"/>
      <c r="R700" s="21"/>
      <c r="S700" s="14"/>
      <c r="T700" s="26"/>
    </row>
    <row r="701" spans="1:20" ht="18" customHeight="1" x14ac:dyDescent="0.25">
      <c r="A701"/>
      <c r="B701" s="16"/>
      <c r="C701" s="14"/>
      <c r="D701" s="16"/>
      <c r="E701" s="16"/>
      <c r="F701" s="16"/>
      <c r="G701" s="16"/>
      <c r="H701" s="16"/>
      <c r="I701" s="16"/>
      <c r="J701" s="16"/>
      <c r="K701" s="18"/>
      <c r="L701" s="18"/>
      <c r="M701" s="16"/>
      <c r="N701" s="16"/>
      <c r="O701" s="18"/>
      <c r="P701" s="16"/>
      <c r="Q701" s="16"/>
      <c r="R701" s="21"/>
      <c r="S701" s="14"/>
      <c r="T701" s="26"/>
    </row>
    <row r="702" spans="1:20" ht="18" customHeight="1" x14ac:dyDescent="0.25">
      <c r="A702"/>
      <c r="B702" s="16"/>
      <c r="C702" s="14"/>
      <c r="D702" s="16"/>
      <c r="E702" s="16"/>
      <c r="F702" s="16"/>
      <c r="G702" s="16"/>
      <c r="H702" s="16"/>
      <c r="I702" s="16"/>
      <c r="J702" s="16"/>
      <c r="K702" s="18"/>
      <c r="L702" s="18"/>
      <c r="M702" s="16"/>
      <c r="N702" s="16"/>
      <c r="O702" s="18"/>
      <c r="P702" s="16"/>
      <c r="Q702" s="16"/>
      <c r="R702" s="21"/>
      <c r="S702" s="14"/>
      <c r="T702" s="26"/>
    </row>
    <row r="703" spans="1:20" ht="18" customHeight="1" x14ac:dyDescent="0.25">
      <c r="A703"/>
      <c r="B703" s="16"/>
      <c r="C703" s="14"/>
      <c r="D703" s="16"/>
      <c r="E703" s="16"/>
      <c r="F703" s="16"/>
      <c r="G703" s="16"/>
      <c r="H703" s="16"/>
      <c r="I703" s="16"/>
      <c r="J703" s="16"/>
      <c r="K703" s="18"/>
      <c r="L703" s="18"/>
      <c r="M703" s="16"/>
      <c r="N703" s="16"/>
      <c r="O703" s="18"/>
      <c r="P703" s="16"/>
      <c r="Q703" s="16"/>
      <c r="R703" s="21"/>
      <c r="S703" s="14"/>
      <c r="T703" s="26"/>
    </row>
    <row r="704" spans="1:20" ht="18" customHeight="1" x14ac:dyDescent="0.25">
      <c r="A704"/>
      <c r="B704" s="16"/>
      <c r="C704" s="14"/>
      <c r="D704" s="16"/>
      <c r="E704" s="16"/>
      <c r="F704" s="16"/>
      <c r="G704" s="16"/>
      <c r="H704" s="16"/>
      <c r="I704" s="16"/>
      <c r="J704" s="16"/>
      <c r="K704" s="18"/>
      <c r="L704" s="18"/>
      <c r="M704" s="16"/>
      <c r="N704" s="16"/>
      <c r="O704" s="18"/>
      <c r="P704" s="16"/>
      <c r="Q704" s="16"/>
      <c r="R704" s="21"/>
      <c r="S704" s="14"/>
      <c r="T704" s="26"/>
    </row>
    <row r="705" spans="1:20" ht="18" customHeight="1" x14ac:dyDescent="0.25">
      <c r="A705"/>
      <c r="B705" s="16"/>
      <c r="C705" s="14"/>
      <c r="D705" s="16"/>
      <c r="E705" s="16"/>
      <c r="F705" s="16"/>
      <c r="G705" s="16"/>
      <c r="H705" s="16"/>
      <c r="I705" s="16"/>
      <c r="J705" s="16"/>
      <c r="K705" s="18"/>
      <c r="L705" s="18"/>
      <c r="M705" s="16"/>
      <c r="N705" s="16"/>
      <c r="O705" s="18"/>
      <c r="P705" s="16"/>
      <c r="Q705" s="16"/>
      <c r="R705" s="21"/>
      <c r="S705" s="14"/>
      <c r="T705" s="26"/>
    </row>
    <row r="706" spans="1:20" ht="18" customHeight="1" x14ac:dyDescent="0.25">
      <c r="A706"/>
      <c r="B706" s="16"/>
      <c r="C706" s="14"/>
      <c r="D706" s="16"/>
      <c r="E706" s="16"/>
      <c r="F706" s="16"/>
      <c r="G706" s="16"/>
      <c r="H706" s="16"/>
      <c r="I706" s="16"/>
      <c r="J706" s="16"/>
      <c r="K706" s="18"/>
      <c r="L706" s="18"/>
      <c r="M706" s="16"/>
      <c r="N706" s="16"/>
      <c r="O706" s="18"/>
      <c r="P706" s="16"/>
      <c r="Q706" s="16"/>
      <c r="R706" s="21"/>
      <c r="S706" s="14"/>
      <c r="T706" s="26"/>
    </row>
    <row r="707" spans="1:20" ht="18" customHeight="1" x14ac:dyDescent="0.25">
      <c r="A707"/>
      <c r="B707" s="16"/>
      <c r="C707" s="14"/>
      <c r="D707" s="16"/>
      <c r="E707" s="16"/>
      <c r="F707" s="16"/>
      <c r="G707" s="16"/>
      <c r="H707" s="16"/>
      <c r="I707" s="16"/>
      <c r="J707" s="16"/>
      <c r="K707" s="18"/>
      <c r="L707" s="18"/>
      <c r="M707" s="16"/>
      <c r="N707" s="16"/>
      <c r="O707" s="18"/>
      <c r="P707" s="16"/>
      <c r="Q707" s="16"/>
      <c r="R707" s="21"/>
      <c r="S707" s="14"/>
      <c r="T707" s="26"/>
    </row>
    <row r="708" spans="1:20" ht="18" customHeight="1" x14ac:dyDescent="0.25">
      <c r="A708"/>
      <c r="B708" s="16"/>
      <c r="C708" s="14"/>
      <c r="D708" s="16"/>
      <c r="E708" s="16"/>
      <c r="F708" s="16"/>
      <c r="G708" s="16"/>
      <c r="H708" s="16"/>
      <c r="I708" s="16"/>
      <c r="J708" s="16"/>
      <c r="K708" s="18"/>
      <c r="L708" s="18"/>
      <c r="M708" s="16"/>
      <c r="N708" s="16"/>
      <c r="O708" s="18"/>
      <c r="P708" s="16"/>
      <c r="Q708" s="16"/>
      <c r="R708" s="21"/>
      <c r="S708" s="14"/>
      <c r="T708" s="26"/>
    </row>
    <row r="709" spans="1:20" ht="18" customHeight="1" x14ac:dyDescent="0.25">
      <c r="A709"/>
      <c r="B709" s="16"/>
      <c r="C709" s="14"/>
      <c r="D709" s="16"/>
      <c r="E709" s="16"/>
      <c r="F709" s="16"/>
      <c r="G709" s="16"/>
      <c r="H709" s="16"/>
      <c r="I709" s="16"/>
      <c r="J709" s="16"/>
      <c r="K709" s="18"/>
      <c r="L709" s="18"/>
      <c r="M709" s="16"/>
      <c r="N709" s="16"/>
      <c r="O709" s="18"/>
      <c r="P709" s="16"/>
      <c r="Q709" s="16"/>
      <c r="R709" s="21"/>
      <c r="S709" s="14"/>
      <c r="T709" s="26"/>
    </row>
    <row r="710" spans="1:20" ht="18" customHeight="1" x14ac:dyDescent="0.25">
      <c r="A710"/>
      <c r="B710" s="16"/>
      <c r="C710" s="14"/>
      <c r="D710" s="16"/>
      <c r="E710" s="16"/>
      <c r="F710" s="16"/>
      <c r="G710" s="16"/>
      <c r="H710" s="16"/>
      <c r="I710" s="16"/>
      <c r="J710" s="16"/>
      <c r="K710" s="18"/>
      <c r="L710" s="18"/>
      <c r="M710" s="16"/>
      <c r="N710" s="16"/>
      <c r="O710" s="18"/>
      <c r="P710" s="16"/>
      <c r="Q710" s="16"/>
      <c r="R710" s="21"/>
      <c r="S710" s="14"/>
      <c r="T710" s="26"/>
    </row>
    <row r="711" spans="1:20" ht="18" customHeight="1" x14ac:dyDescent="0.25">
      <c r="A711"/>
      <c r="B711" s="16"/>
      <c r="C711" s="14"/>
      <c r="D711" s="16"/>
      <c r="E711" s="16"/>
      <c r="F711" s="16"/>
      <c r="G711" s="16"/>
      <c r="H711" s="16"/>
      <c r="I711" s="16"/>
      <c r="J711" s="16"/>
      <c r="K711" s="18"/>
      <c r="L711" s="18"/>
      <c r="M711" s="16"/>
      <c r="N711" s="16"/>
      <c r="O711" s="18"/>
      <c r="P711" s="16"/>
      <c r="Q711" s="16"/>
      <c r="R711" s="21"/>
      <c r="S711" s="14"/>
      <c r="T711" s="26"/>
    </row>
    <row r="712" spans="1:20" ht="18" customHeight="1" x14ac:dyDescent="0.25">
      <c r="A712"/>
      <c r="B712" s="16"/>
      <c r="C712" s="14"/>
      <c r="D712" s="16"/>
      <c r="E712" s="16"/>
      <c r="F712" s="16"/>
      <c r="G712" s="16"/>
      <c r="H712" s="16"/>
      <c r="I712" s="16"/>
      <c r="J712" s="16"/>
      <c r="K712" s="18"/>
      <c r="L712" s="18"/>
      <c r="M712" s="16"/>
      <c r="N712" s="16"/>
      <c r="O712" s="18"/>
      <c r="P712" s="16"/>
      <c r="Q712" s="16"/>
      <c r="R712" s="21"/>
      <c r="S712" s="14"/>
      <c r="T712" s="26"/>
    </row>
    <row r="713" spans="1:20" ht="18" customHeight="1" x14ac:dyDescent="0.25">
      <c r="A713"/>
      <c r="B713" s="16"/>
      <c r="C713" s="14"/>
      <c r="D713" s="16"/>
      <c r="E713" s="16"/>
      <c r="F713" s="16"/>
      <c r="G713" s="16"/>
      <c r="H713" s="16"/>
      <c r="I713" s="16"/>
      <c r="J713" s="16"/>
      <c r="K713" s="18"/>
      <c r="L713" s="18"/>
      <c r="M713" s="16"/>
      <c r="N713" s="16"/>
      <c r="O713" s="18"/>
      <c r="P713" s="16"/>
      <c r="Q713" s="16"/>
      <c r="R713" s="21"/>
      <c r="S713" s="14"/>
      <c r="T713" s="26"/>
    </row>
    <row r="714" spans="1:20" ht="18" customHeight="1" x14ac:dyDescent="0.25">
      <c r="A714"/>
      <c r="B714" s="16"/>
      <c r="C714" s="14"/>
      <c r="D714" s="16"/>
      <c r="E714" s="16"/>
      <c r="F714" s="16"/>
      <c r="G714" s="16"/>
      <c r="H714" s="16"/>
      <c r="I714" s="16"/>
      <c r="J714" s="16"/>
      <c r="K714" s="18"/>
      <c r="L714" s="18"/>
      <c r="M714" s="16"/>
      <c r="N714" s="16"/>
      <c r="O714" s="18"/>
      <c r="P714" s="16"/>
      <c r="Q714" s="16"/>
      <c r="R714" s="21"/>
      <c r="S714" s="14"/>
      <c r="T714" s="26"/>
    </row>
    <row r="715" spans="1:20" ht="18" customHeight="1" x14ac:dyDescent="0.25">
      <c r="A715"/>
      <c r="B715" s="16"/>
      <c r="C715" s="14"/>
      <c r="D715" s="16"/>
      <c r="E715" s="16"/>
      <c r="F715" s="16"/>
      <c r="G715" s="16"/>
      <c r="H715" s="16"/>
      <c r="I715" s="16"/>
      <c r="J715" s="16"/>
      <c r="K715" s="18"/>
      <c r="L715" s="18"/>
      <c r="M715" s="16"/>
      <c r="N715" s="16"/>
      <c r="O715" s="18"/>
      <c r="P715" s="16"/>
      <c r="Q715" s="16"/>
      <c r="R715" s="21"/>
      <c r="S715" s="14"/>
      <c r="T715" s="26"/>
    </row>
    <row r="716" spans="1:20" ht="18" customHeight="1" x14ac:dyDescent="0.25">
      <c r="A716"/>
      <c r="B716" s="16"/>
      <c r="C716" s="14"/>
      <c r="D716" s="16"/>
      <c r="E716" s="16"/>
      <c r="F716" s="16"/>
      <c r="G716" s="16"/>
      <c r="H716" s="16"/>
      <c r="I716" s="16"/>
      <c r="J716" s="16"/>
      <c r="K716" s="18"/>
      <c r="L716" s="18"/>
      <c r="M716" s="16"/>
      <c r="N716" s="16"/>
      <c r="O716" s="18"/>
      <c r="P716" s="16"/>
      <c r="Q716" s="16"/>
      <c r="R716" s="21"/>
      <c r="S716" s="14"/>
      <c r="T716" s="26"/>
    </row>
    <row r="717" spans="1:20" ht="18" customHeight="1" x14ac:dyDescent="0.25">
      <c r="A717"/>
      <c r="B717" s="16"/>
      <c r="C717" s="14"/>
      <c r="D717" s="16"/>
      <c r="E717" s="16"/>
      <c r="F717" s="16"/>
      <c r="G717" s="16"/>
      <c r="H717" s="16"/>
      <c r="I717" s="16"/>
      <c r="J717" s="16"/>
      <c r="K717" s="18"/>
      <c r="L717" s="18"/>
      <c r="M717" s="16"/>
      <c r="N717" s="16"/>
      <c r="O717" s="18"/>
      <c r="P717" s="16"/>
      <c r="Q717" s="16"/>
      <c r="R717" s="21"/>
      <c r="S717" s="14"/>
      <c r="T717" s="26"/>
    </row>
    <row r="718" spans="1:20" ht="18" customHeight="1" x14ac:dyDescent="0.25">
      <c r="A718"/>
      <c r="B718" s="16"/>
      <c r="C718" s="14"/>
      <c r="D718" s="16"/>
      <c r="E718" s="16"/>
      <c r="F718" s="16"/>
      <c r="G718" s="16"/>
      <c r="H718" s="16"/>
      <c r="I718" s="16"/>
      <c r="J718" s="16"/>
      <c r="K718" s="18"/>
      <c r="L718" s="18"/>
      <c r="M718" s="16"/>
      <c r="N718" s="16"/>
      <c r="O718" s="18"/>
      <c r="P718" s="16"/>
      <c r="Q718" s="16"/>
      <c r="R718" s="21"/>
      <c r="S718" s="14"/>
      <c r="T718" s="26"/>
    </row>
    <row r="719" spans="1:20" ht="18" customHeight="1" x14ac:dyDescent="0.25">
      <c r="A719"/>
      <c r="B719" s="16"/>
      <c r="C719" s="14"/>
      <c r="D719" s="16"/>
      <c r="E719" s="16"/>
      <c r="F719" s="16"/>
      <c r="G719" s="16"/>
      <c r="H719" s="16"/>
      <c r="I719" s="16"/>
      <c r="J719" s="16"/>
      <c r="K719" s="18"/>
      <c r="L719" s="18"/>
      <c r="M719" s="16"/>
      <c r="N719" s="16"/>
      <c r="O719" s="18"/>
      <c r="P719" s="16"/>
      <c r="Q719" s="16"/>
      <c r="R719" s="21"/>
      <c r="S719" s="14"/>
      <c r="T719" s="26"/>
    </row>
    <row r="720" spans="1:20" ht="18" customHeight="1" x14ac:dyDescent="0.25">
      <c r="A720"/>
      <c r="B720" s="16"/>
      <c r="C720" s="14"/>
      <c r="D720" s="16"/>
      <c r="E720" s="16"/>
      <c r="F720" s="16"/>
      <c r="G720" s="16"/>
      <c r="H720" s="16"/>
      <c r="I720" s="16"/>
      <c r="J720" s="16"/>
      <c r="K720" s="18"/>
      <c r="L720" s="18"/>
      <c r="M720" s="16"/>
      <c r="N720" s="16"/>
      <c r="O720" s="18"/>
      <c r="P720" s="16"/>
      <c r="Q720" s="16"/>
      <c r="R720" s="21"/>
      <c r="S720" s="14"/>
      <c r="T720" s="26"/>
    </row>
    <row r="721" spans="1:20" ht="18" customHeight="1" x14ac:dyDescent="0.25">
      <c r="A721"/>
      <c r="B721" s="16"/>
      <c r="C721" s="14"/>
      <c r="D721" s="16"/>
      <c r="E721" s="16"/>
      <c r="F721" s="16"/>
      <c r="G721" s="16"/>
      <c r="H721" s="16"/>
      <c r="I721" s="16"/>
      <c r="J721" s="16"/>
      <c r="K721" s="18"/>
      <c r="L721" s="18"/>
      <c r="M721" s="16"/>
      <c r="N721" s="16"/>
      <c r="O721" s="18"/>
      <c r="P721" s="16"/>
      <c r="Q721" s="16"/>
      <c r="R721" s="21"/>
      <c r="S721" s="14"/>
      <c r="T721" s="26"/>
    </row>
    <row r="722" spans="1:20" ht="18" customHeight="1" x14ac:dyDescent="0.25">
      <c r="A722"/>
      <c r="B722" s="16"/>
      <c r="C722" s="14"/>
      <c r="D722" s="16"/>
      <c r="E722" s="16"/>
      <c r="F722" s="16"/>
      <c r="G722" s="16"/>
      <c r="H722" s="16"/>
      <c r="I722" s="16"/>
      <c r="J722" s="16"/>
      <c r="K722" s="18"/>
      <c r="L722" s="18"/>
      <c r="M722" s="16"/>
      <c r="N722" s="16"/>
      <c r="O722" s="18"/>
      <c r="P722" s="16"/>
      <c r="Q722" s="16"/>
      <c r="R722" s="21"/>
      <c r="S722" s="14"/>
      <c r="T722" s="26"/>
    </row>
    <row r="723" spans="1:20" ht="18" customHeight="1" x14ac:dyDescent="0.25">
      <c r="A723"/>
      <c r="B723" s="16"/>
      <c r="C723" s="14"/>
      <c r="D723" s="16"/>
      <c r="E723" s="16"/>
      <c r="F723" s="16"/>
      <c r="G723" s="16"/>
      <c r="H723" s="16"/>
      <c r="I723" s="16"/>
      <c r="J723" s="16"/>
      <c r="K723" s="18"/>
      <c r="L723" s="18"/>
      <c r="M723" s="16"/>
      <c r="N723" s="16"/>
      <c r="O723" s="18"/>
      <c r="P723" s="16"/>
      <c r="Q723" s="16"/>
      <c r="R723" s="21"/>
      <c r="S723" s="14"/>
      <c r="T723" s="26"/>
    </row>
    <row r="724" spans="1:20" ht="18" customHeight="1" x14ac:dyDescent="0.25">
      <c r="A724"/>
      <c r="B724" s="16"/>
      <c r="C724" s="14"/>
      <c r="D724" s="16"/>
      <c r="E724" s="16"/>
      <c r="F724" s="16"/>
      <c r="G724" s="16"/>
      <c r="H724" s="16"/>
      <c r="I724" s="16"/>
      <c r="J724" s="16"/>
      <c r="K724" s="18"/>
      <c r="L724" s="18"/>
      <c r="M724" s="16"/>
      <c r="N724" s="16"/>
      <c r="O724" s="18"/>
      <c r="P724" s="16"/>
      <c r="Q724" s="16"/>
      <c r="R724" s="21"/>
      <c r="S724" s="14"/>
      <c r="T724" s="26"/>
    </row>
    <row r="725" spans="1:20" ht="18" customHeight="1" x14ac:dyDescent="0.25">
      <c r="A725"/>
      <c r="B725" s="16"/>
      <c r="C725" s="14"/>
      <c r="D725" s="16"/>
      <c r="E725" s="16"/>
      <c r="F725" s="16"/>
      <c r="G725" s="16"/>
      <c r="H725" s="16"/>
      <c r="I725" s="16"/>
      <c r="J725" s="16"/>
      <c r="K725" s="18"/>
      <c r="L725" s="18"/>
      <c r="M725" s="16"/>
      <c r="N725" s="16"/>
      <c r="O725" s="18"/>
      <c r="P725" s="16"/>
      <c r="Q725" s="16"/>
      <c r="R725" s="21"/>
      <c r="S725" s="14"/>
      <c r="T725" s="26"/>
    </row>
    <row r="726" spans="1:20" ht="18" customHeight="1" x14ac:dyDescent="0.25">
      <c r="A726"/>
      <c r="B726" s="16"/>
      <c r="C726" s="14"/>
      <c r="D726" s="16"/>
      <c r="E726" s="16"/>
      <c r="F726" s="16"/>
      <c r="G726" s="16"/>
      <c r="H726" s="16"/>
      <c r="I726" s="16"/>
      <c r="J726" s="16"/>
      <c r="K726" s="18"/>
      <c r="L726" s="18"/>
      <c r="M726" s="16"/>
      <c r="N726" s="16"/>
      <c r="O726" s="18"/>
      <c r="P726" s="16"/>
      <c r="Q726" s="16"/>
      <c r="R726" s="21"/>
      <c r="S726" s="14"/>
      <c r="T726" s="26"/>
    </row>
    <row r="727" spans="1:20" ht="18" customHeight="1" x14ac:dyDescent="0.25">
      <c r="A727"/>
      <c r="B727" s="16"/>
      <c r="C727" s="14"/>
      <c r="D727" s="16"/>
      <c r="E727" s="16"/>
      <c r="F727" s="16"/>
      <c r="G727" s="16"/>
      <c r="H727" s="16"/>
      <c r="I727" s="16"/>
      <c r="J727" s="16"/>
      <c r="K727" s="18"/>
      <c r="L727" s="18"/>
      <c r="M727" s="16"/>
      <c r="N727" s="16"/>
      <c r="O727" s="18"/>
      <c r="P727" s="16"/>
      <c r="Q727" s="16"/>
      <c r="R727" s="21"/>
      <c r="S727" s="14"/>
      <c r="T727" s="26"/>
    </row>
    <row r="728" spans="1:20" ht="18" customHeight="1" x14ac:dyDescent="0.25">
      <c r="A728"/>
      <c r="B728" s="16"/>
      <c r="C728" s="14"/>
      <c r="D728" s="16"/>
      <c r="E728" s="16"/>
      <c r="F728" s="16"/>
      <c r="G728" s="16"/>
      <c r="H728" s="16"/>
      <c r="I728" s="16"/>
      <c r="J728" s="16"/>
      <c r="K728" s="18"/>
      <c r="L728" s="18"/>
      <c r="M728" s="16"/>
      <c r="N728" s="16"/>
      <c r="O728" s="18"/>
      <c r="P728" s="16"/>
      <c r="Q728" s="16"/>
      <c r="R728" s="21"/>
      <c r="S728" s="14"/>
      <c r="T728" s="26"/>
    </row>
    <row r="729" spans="1:20" ht="18" customHeight="1" x14ac:dyDescent="0.25">
      <c r="A729"/>
      <c r="B729" s="16"/>
      <c r="C729" s="14"/>
      <c r="D729" s="16"/>
      <c r="E729" s="16"/>
      <c r="F729" s="16"/>
      <c r="G729" s="16"/>
      <c r="H729" s="16"/>
      <c r="I729" s="16"/>
      <c r="J729" s="16"/>
      <c r="K729" s="18"/>
      <c r="L729" s="18"/>
      <c r="M729" s="16"/>
      <c r="N729" s="16"/>
      <c r="O729" s="18"/>
      <c r="P729" s="16"/>
      <c r="Q729" s="16"/>
      <c r="R729" s="21"/>
      <c r="S729" s="14"/>
      <c r="T729" s="26"/>
    </row>
    <row r="730" spans="1:20" ht="18" customHeight="1" x14ac:dyDescent="0.25">
      <c r="A730"/>
      <c r="B730" s="16"/>
      <c r="C730" s="14"/>
      <c r="D730" s="16"/>
      <c r="E730" s="16"/>
      <c r="F730" s="16"/>
      <c r="G730" s="16"/>
      <c r="H730" s="16"/>
      <c r="I730" s="16"/>
      <c r="J730" s="16"/>
      <c r="K730" s="18"/>
      <c r="L730" s="18"/>
      <c r="M730" s="16"/>
      <c r="N730" s="16"/>
      <c r="O730" s="18"/>
      <c r="P730" s="16"/>
      <c r="Q730" s="16"/>
      <c r="R730" s="21"/>
      <c r="S730" s="14"/>
      <c r="T730" s="26"/>
    </row>
    <row r="731" spans="1:20" ht="18" customHeight="1" x14ac:dyDescent="0.25">
      <c r="A731"/>
      <c r="B731" s="16"/>
      <c r="C731" s="14"/>
      <c r="D731" s="16"/>
      <c r="E731" s="16"/>
      <c r="F731" s="16"/>
      <c r="G731" s="16"/>
      <c r="H731" s="16"/>
      <c r="I731" s="16"/>
      <c r="J731" s="16"/>
      <c r="K731" s="18"/>
      <c r="L731" s="18"/>
      <c r="M731" s="16"/>
      <c r="N731" s="16"/>
      <c r="O731" s="18"/>
      <c r="P731" s="16"/>
      <c r="Q731" s="16"/>
      <c r="R731" s="21"/>
      <c r="S731" s="14"/>
      <c r="T731" s="26"/>
    </row>
    <row r="732" spans="1:20" ht="18" customHeight="1" x14ac:dyDescent="0.25">
      <c r="A732"/>
      <c r="B732" s="16"/>
      <c r="C732" s="14"/>
      <c r="D732" s="16"/>
      <c r="E732" s="16"/>
      <c r="F732" s="16"/>
      <c r="G732" s="16"/>
      <c r="H732" s="16"/>
      <c r="I732" s="16"/>
      <c r="J732" s="16"/>
      <c r="K732" s="18"/>
      <c r="L732" s="18"/>
      <c r="M732" s="16"/>
      <c r="N732" s="16"/>
      <c r="O732" s="18"/>
      <c r="P732" s="16"/>
      <c r="Q732" s="16"/>
      <c r="R732" s="21"/>
      <c r="S732" s="14"/>
      <c r="T732" s="26"/>
    </row>
    <row r="733" spans="1:20" ht="18" customHeight="1" x14ac:dyDescent="0.25">
      <c r="A733"/>
      <c r="B733" s="16"/>
      <c r="C733" s="14"/>
      <c r="D733" s="16"/>
      <c r="E733" s="16"/>
      <c r="F733" s="16"/>
      <c r="G733" s="16"/>
      <c r="H733" s="16"/>
      <c r="I733" s="16"/>
      <c r="J733" s="16"/>
      <c r="K733" s="18"/>
      <c r="L733" s="18"/>
      <c r="M733" s="16"/>
      <c r="N733" s="16"/>
      <c r="O733" s="18"/>
      <c r="P733" s="16"/>
      <c r="Q733" s="16"/>
      <c r="R733" s="21"/>
      <c r="S733" s="14"/>
      <c r="T733" s="26"/>
    </row>
    <row r="734" spans="1:20" ht="18" customHeight="1" x14ac:dyDescent="0.25">
      <c r="A734"/>
      <c r="B734" s="16"/>
      <c r="C734" s="14"/>
      <c r="D734" s="16"/>
      <c r="E734" s="16"/>
      <c r="F734" s="16"/>
      <c r="G734" s="16"/>
      <c r="H734" s="16"/>
      <c r="I734" s="16"/>
      <c r="J734" s="16"/>
      <c r="K734" s="18"/>
      <c r="L734" s="18"/>
      <c r="M734" s="16"/>
      <c r="N734" s="16"/>
      <c r="O734" s="18"/>
      <c r="P734" s="16"/>
      <c r="Q734" s="16"/>
      <c r="R734" s="21"/>
      <c r="S734" s="14"/>
      <c r="T734" s="26"/>
    </row>
    <row r="735" spans="1:20" ht="18" customHeight="1" x14ac:dyDescent="0.25">
      <c r="A735"/>
      <c r="B735" s="16"/>
      <c r="C735" s="14"/>
      <c r="D735" s="16"/>
      <c r="E735" s="16"/>
      <c r="F735" s="16"/>
      <c r="G735" s="16"/>
      <c r="H735" s="16"/>
      <c r="I735" s="16"/>
      <c r="J735" s="16"/>
      <c r="K735" s="18"/>
      <c r="L735" s="18"/>
      <c r="M735" s="16"/>
      <c r="N735" s="16"/>
      <c r="O735" s="18"/>
      <c r="P735" s="16"/>
      <c r="Q735" s="16"/>
      <c r="R735" s="21"/>
      <c r="S735" s="14"/>
      <c r="T735" s="26"/>
    </row>
    <row r="736" spans="1:20" ht="18" customHeight="1" x14ac:dyDescent="0.25">
      <c r="A736"/>
      <c r="B736" s="16"/>
      <c r="C736" s="14"/>
      <c r="D736" s="16"/>
      <c r="E736" s="16"/>
      <c r="F736" s="16"/>
      <c r="G736" s="16"/>
      <c r="H736" s="16"/>
      <c r="I736" s="16"/>
      <c r="J736" s="16"/>
      <c r="K736" s="18"/>
      <c r="L736" s="18"/>
      <c r="M736" s="16"/>
      <c r="N736" s="16"/>
      <c r="O736" s="18"/>
      <c r="P736" s="16"/>
      <c r="Q736" s="16"/>
      <c r="R736" s="21"/>
      <c r="S736" s="14"/>
      <c r="T736" s="26"/>
    </row>
    <row r="737" spans="1:20" ht="18" customHeight="1" x14ac:dyDescent="0.25">
      <c r="A737"/>
      <c r="B737" s="16"/>
      <c r="C737" s="14"/>
      <c r="D737" s="16"/>
      <c r="E737" s="16"/>
      <c r="F737" s="16"/>
      <c r="G737" s="16"/>
      <c r="H737" s="16"/>
      <c r="I737" s="16"/>
      <c r="J737" s="16"/>
      <c r="K737" s="18"/>
      <c r="L737" s="18"/>
      <c r="M737" s="16"/>
      <c r="N737" s="16"/>
      <c r="O737" s="18"/>
      <c r="P737" s="16"/>
      <c r="Q737" s="16"/>
      <c r="R737" s="21"/>
      <c r="S737" s="14"/>
      <c r="T737" s="26"/>
    </row>
    <row r="738" spans="1:20" ht="18" customHeight="1" x14ac:dyDescent="0.25">
      <c r="A738"/>
      <c r="B738" s="16"/>
      <c r="C738" s="14"/>
      <c r="D738" s="16"/>
      <c r="E738" s="16"/>
      <c r="F738" s="16"/>
      <c r="G738" s="16"/>
      <c r="H738" s="16"/>
      <c r="I738" s="16"/>
      <c r="J738" s="16"/>
      <c r="K738" s="18"/>
      <c r="L738" s="18"/>
      <c r="M738" s="16"/>
      <c r="N738" s="16"/>
      <c r="O738" s="18"/>
      <c r="P738" s="16"/>
      <c r="Q738" s="16"/>
      <c r="R738" s="21"/>
      <c r="S738" s="14"/>
      <c r="T738" s="26"/>
    </row>
    <row r="739" spans="1:20" ht="18" customHeight="1" x14ac:dyDescent="0.25">
      <c r="A739"/>
      <c r="B739" s="16"/>
      <c r="C739" s="14"/>
      <c r="D739" s="16"/>
      <c r="E739" s="16"/>
      <c r="F739" s="16"/>
      <c r="G739" s="16"/>
      <c r="H739" s="16"/>
      <c r="I739" s="16"/>
      <c r="J739" s="16"/>
      <c r="K739" s="18"/>
      <c r="L739" s="18"/>
      <c r="M739" s="16"/>
      <c r="N739" s="16"/>
      <c r="O739" s="18"/>
      <c r="P739" s="16"/>
      <c r="Q739" s="16"/>
      <c r="R739" s="21"/>
      <c r="S739" s="14"/>
      <c r="T739" s="26"/>
    </row>
    <row r="740" spans="1:20" ht="18" customHeight="1" x14ac:dyDescent="0.25">
      <c r="A740"/>
      <c r="B740" s="16"/>
      <c r="C740" s="14"/>
      <c r="D740" s="16"/>
      <c r="E740" s="16"/>
      <c r="F740" s="16"/>
      <c r="G740" s="16"/>
      <c r="H740" s="16"/>
      <c r="I740" s="16"/>
      <c r="J740" s="16"/>
      <c r="K740" s="18"/>
      <c r="L740" s="18"/>
      <c r="M740" s="16"/>
      <c r="N740" s="16"/>
      <c r="O740" s="18"/>
      <c r="P740" s="16"/>
      <c r="Q740" s="16"/>
      <c r="R740" s="21"/>
      <c r="S740" s="14"/>
      <c r="T740" s="26"/>
    </row>
    <row r="741" spans="1:20" ht="18" customHeight="1" x14ac:dyDescent="0.25">
      <c r="A741"/>
      <c r="B741" s="16"/>
      <c r="C741" s="14"/>
      <c r="D741" s="16"/>
      <c r="E741" s="16"/>
      <c r="F741" s="16"/>
      <c r="G741" s="16"/>
      <c r="H741" s="16"/>
      <c r="I741" s="16"/>
      <c r="J741" s="16"/>
      <c r="K741" s="18"/>
      <c r="L741" s="18"/>
      <c r="M741" s="16"/>
      <c r="N741" s="16"/>
      <c r="O741" s="18"/>
      <c r="P741" s="16"/>
      <c r="Q741" s="16"/>
      <c r="R741" s="21"/>
      <c r="S741" s="14"/>
      <c r="T741" s="26"/>
    </row>
    <row r="742" spans="1:20" ht="18" customHeight="1" x14ac:dyDescent="0.25">
      <c r="A742"/>
      <c r="B742" s="16"/>
      <c r="C742" s="14"/>
      <c r="D742" s="16"/>
      <c r="E742" s="16"/>
      <c r="F742" s="16"/>
      <c r="G742" s="16"/>
      <c r="H742" s="16"/>
      <c r="I742" s="16"/>
      <c r="J742" s="16"/>
      <c r="K742" s="18"/>
      <c r="L742" s="18"/>
      <c r="M742" s="16"/>
      <c r="N742" s="16"/>
      <c r="O742" s="18"/>
      <c r="P742" s="16"/>
      <c r="Q742" s="16"/>
      <c r="R742" s="21"/>
      <c r="S742" s="14"/>
      <c r="T742" s="26"/>
    </row>
    <row r="743" spans="1:20" ht="18" customHeight="1" x14ac:dyDescent="0.25">
      <c r="A743"/>
      <c r="B743" s="16"/>
      <c r="C743" s="14"/>
      <c r="D743" s="16"/>
      <c r="E743" s="16"/>
      <c r="F743" s="16"/>
      <c r="G743" s="16"/>
      <c r="H743" s="16"/>
      <c r="I743" s="16"/>
      <c r="J743" s="16"/>
      <c r="K743" s="18"/>
      <c r="L743" s="18"/>
      <c r="M743" s="16"/>
      <c r="N743" s="16"/>
      <c r="O743" s="18"/>
      <c r="P743" s="16"/>
      <c r="Q743" s="16"/>
      <c r="R743" s="21"/>
      <c r="S743" s="14"/>
      <c r="T743" s="26"/>
    </row>
    <row r="744" spans="1:20" ht="18" customHeight="1" x14ac:dyDescent="0.25">
      <c r="A744"/>
      <c r="B744" s="16"/>
      <c r="C744" s="14"/>
      <c r="D744" s="16"/>
      <c r="E744" s="16"/>
      <c r="F744" s="16"/>
      <c r="G744" s="16"/>
      <c r="H744" s="16"/>
      <c r="I744" s="16"/>
      <c r="J744" s="16"/>
      <c r="K744" s="18"/>
      <c r="L744" s="18"/>
      <c r="M744" s="16"/>
      <c r="N744" s="16"/>
      <c r="O744" s="18"/>
      <c r="P744" s="16"/>
      <c r="Q744" s="16"/>
      <c r="R744" s="21"/>
      <c r="S744" s="14"/>
      <c r="T744" s="26"/>
    </row>
    <row r="745" spans="1:20" ht="18" customHeight="1" x14ac:dyDescent="0.25">
      <c r="A745"/>
      <c r="B745" s="16"/>
      <c r="C745" s="14"/>
      <c r="D745" s="16"/>
      <c r="E745" s="16"/>
      <c r="F745" s="16"/>
      <c r="G745" s="16"/>
      <c r="H745" s="16"/>
      <c r="I745" s="16"/>
      <c r="J745" s="16"/>
      <c r="K745" s="18"/>
      <c r="L745" s="18"/>
      <c r="M745" s="16"/>
      <c r="N745" s="16"/>
      <c r="O745" s="18"/>
      <c r="P745" s="16"/>
      <c r="Q745" s="16"/>
      <c r="R745" s="21"/>
      <c r="S745" s="14"/>
      <c r="T745" s="26"/>
    </row>
    <row r="746" spans="1:20" ht="18" customHeight="1" x14ac:dyDescent="0.25">
      <c r="A746"/>
      <c r="B746" s="16"/>
      <c r="C746" s="14"/>
      <c r="D746" s="16"/>
      <c r="E746" s="16"/>
      <c r="F746" s="16"/>
      <c r="G746" s="16"/>
      <c r="H746" s="16"/>
      <c r="I746" s="16"/>
      <c r="J746" s="16"/>
      <c r="K746" s="18"/>
      <c r="L746" s="18"/>
      <c r="M746" s="16"/>
      <c r="N746" s="16"/>
      <c r="O746" s="18"/>
      <c r="P746" s="16"/>
      <c r="Q746" s="16"/>
      <c r="R746" s="21"/>
      <c r="S746" s="14"/>
      <c r="T746" s="26"/>
    </row>
    <row r="747" spans="1:20" ht="18" customHeight="1" x14ac:dyDescent="0.25">
      <c r="A747"/>
      <c r="B747" s="16"/>
      <c r="C747" s="14"/>
      <c r="D747" s="16"/>
      <c r="E747" s="16"/>
      <c r="F747" s="16"/>
      <c r="G747" s="16"/>
      <c r="H747" s="16"/>
      <c r="I747" s="16"/>
      <c r="J747" s="16"/>
      <c r="K747" s="18"/>
      <c r="L747" s="18"/>
      <c r="M747" s="16"/>
      <c r="N747" s="16"/>
      <c r="O747" s="18"/>
      <c r="P747" s="16"/>
      <c r="Q747" s="16"/>
      <c r="R747" s="21"/>
      <c r="S747" s="14"/>
      <c r="T747" s="26"/>
    </row>
    <row r="748" spans="1:20" ht="18" customHeight="1" x14ac:dyDescent="0.25">
      <c r="A748"/>
      <c r="B748" s="16"/>
      <c r="C748" s="14"/>
      <c r="D748" s="16"/>
      <c r="E748" s="16"/>
      <c r="F748" s="16"/>
      <c r="G748" s="16"/>
      <c r="H748" s="16"/>
      <c r="I748" s="16"/>
      <c r="J748" s="16"/>
      <c r="K748" s="18"/>
      <c r="L748" s="18"/>
      <c r="M748" s="16"/>
      <c r="N748" s="16"/>
      <c r="O748" s="18"/>
      <c r="P748" s="16"/>
      <c r="Q748" s="16"/>
      <c r="R748" s="21"/>
      <c r="S748" s="14"/>
      <c r="T748" s="26"/>
    </row>
    <row r="749" spans="1:20" ht="18" customHeight="1" x14ac:dyDescent="0.25">
      <c r="A749"/>
      <c r="B749" s="16"/>
      <c r="C749" s="14"/>
      <c r="D749" s="16"/>
      <c r="E749" s="16"/>
      <c r="F749" s="16"/>
      <c r="G749" s="16"/>
      <c r="H749" s="16"/>
      <c r="I749" s="16"/>
      <c r="J749" s="16"/>
      <c r="K749" s="18"/>
      <c r="L749" s="18"/>
      <c r="M749" s="16"/>
      <c r="N749" s="16"/>
      <c r="O749" s="18"/>
      <c r="P749" s="16"/>
      <c r="Q749" s="16"/>
      <c r="R749" s="21"/>
      <c r="S749" s="14"/>
      <c r="T749" s="26"/>
    </row>
    <row r="750" spans="1:20" ht="18" customHeight="1" x14ac:dyDescent="0.25">
      <c r="A750"/>
      <c r="B750" s="16"/>
      <c r="C750" s="14"/>
      <c r="D750" s="16"/>
      <c r="E750" s="16"/>
      <c r="F750" s="16"/>
      <c r="G750" s="16"/>
      <c r="H750" s="16"/>
      <c r="I750" s="16"/>
      <c r="J750" s="16"/>
      <c r="K750" s="18"/>
      <c r="L750" s="18"/>
      <c r="M750" s="16"/>
      <c r="N750" s="16"/>
      <c r="O750" s="18"/>
      <c r="P750" s="16"/>
      <c r="Q750" s="16"/>
      <c r="R750" s="21"/>
      <c r="S750" s="14"/>
      <c r="T750" s="26"/>
    </row>
    <row r="751" spans="1:20" ht="18" customHeight="1" x14ac:dyDescent="0.25">
      <c r="A751"/>
      <c r="B751" s="16"/>
      <c r="C751" s="14"/>
      <c r="D751" s="16"/>
      <c r="E751" s="16"/>
      <c r="F751" s="16"/>
      <c r="G751" s="16"/>
      <c r="H751" s="16"/>
      <c r="I751" s="16"/>
      <c r="J751" s="16"/>
      <c r="K751" s="18"/>
      <c r="L751" s="18"/>
      <c r="M751" s="16"/>
      <c r="N751" s="16"/>
      <c r="O751" s="18"/>
      <c r="P751" s="16"/>
      <c r="Q751" s="16"/>
      <c r="R751" s="21"/>
      <c r="S751" s="14"/>
      <c r="T751" s="26"/>
    </row>
    <row r="752" spans="1:20" ht="18" customHeight="1" x14ac:dyDescent="0.25">
      <c r="A752"/>
      <c r="B752" s="16"/>
      <c r="C752" s="14"/>
      <c r="D752" s="16"/>
      <c r="E752" s="16"/>
      <c r="F752" s="16"/>
      <c r="G752" s="16"/>
      <c r="H752" s="16"/>
      <c r="I752" s="16"/>
      <c r="J752" s="16"/>
      <c r="K752" s="18"/>
      <c r="L752" s="18"/>
      <c r="M752" s="16"/>
      <c r="N752" s="16"/>
      <c r="O752" s="18"/>
      <c r="P752" s="16"/>
      <c r="Q752" s="16"/>
      <c r="R752" s="21"/>
      <c r="S752" s="14"/>
      <c r="T752" s="26"/>
    </row>
    <row r="753" spans="1:20" ht="18" customHeight="1" x14ac:dyDescent="0.25">
      <c r="A753"/>
      <c r="B753" s="16"/>
      <c r="C753" s="14"/>
      <c r="D753" s="16"/>
      <c r="E753" s="16"/>
      <c r="F753" s="16"/>
      <c r="G753" s="16"/>
      <c r="H753" s="16"/>
      <c r="I753" s="16"/>
      <c r="J753" s="16"/>
      <c r="K753" s="18"/>
      <c r="L753" s="18"/>
      <c r="M753" s="16"/>
      <c r="N753" s="16"/>
      <c r="O753" s="18"/>
      <c r="P753" s="16"/>
      <c r="Q753" s="16"/>
      <c r="R753" s="21"/>
      <c r="S753" s="14"/>
      <c r="T753" s="26"/>
    </row>
    <row r="754" spans="1:20" ht="18" customHeight="1" x14ac:dyDescent="0.25">
      <c r="A754"/>
      <c r="B754" s="16"/>
      <c r="C754" s="14"/>
      <c r="D754" s="16"/>
      <c r="E754" s="16"/>
      <c r="F754" s="16"/>
      <c r="G754" s="16"/>
      <c r="H754" s="16"/>
      <c r="I754" s="16"/>
      <c r="J754" s="16"/>
      <c r="K754" s="18"/>
      <c r="L754" s="18"/>
      <c r="M754" s="16"/>
      <c r="N754" s="16"/>
      <c r="O754" s="18"/>
      <c r="P754" s="16"/>
      <c r="Q754" s="16"/>
      <c r="R754" s="21"/>
      <c r="S754" s="14"/>
      <c r="T754" s="26"/>
    </row>
    <row r="755" spans="1:20" ht="18" customHeight="1" x14ac:dyDescent="0.25">
      <c r="A755"/>
      <c r="B755" s="16"/>
      <c r="C755" s="14"/>
      <c r="D755" s="16"/>
      <c r="E755" s="16"/>
      <c r="F755" s="16"/>
      <c r="G755" s="16"/>
      <c r="H755" s="16"/>
      <c r="I755" s="16"/>
      <c r="J755" s="16"/>
      <c r="K755" s="18"/>
      <c r="L755" s="18"/>
      <c r="M755" s="16"/>
      <c r="N755" s="16"/>
      <c r="O755" s="18"/>
      <c r="P755" s="16"/>
      <c r="Q755" s="16"/>
      <c r="R755" s="21"/>
      <c r="S755" s="14"/>
      <c r="T755" s="26"/>
    </row>
    <row r="756" spans="1:20" ht="18" customHeight="1" x14ac:dyDescent="0.25">
      <c r="A756"/>
      <c r="B756" s="16"/>
      <c r="C756" s="14"/>
      <c r="D756" s="16"/>
      <c r="E756" s="16"/>
      <c r="F756" s="16"/>
      <c r="G756" s="16"/>
      <c r="H756" s="16"/>
      <c r="I756" s="16"/>
      <c r="J756" s="16"/>
      <c r="K756" s="18"/>
      <c r="L756" s="18"/>
      <c r="M756" s="16"/>
      <c r="N756" s="16"/>
      <c r="O756" s="18"/>
      <c r="P756" s="16"/>
      <c r="Q756" s="16"/>
      <c r="R756" s="21"/>
      <c r="S756" s="14"/>
      <c r="T756" s="26"/>
    </row>
    <row r="757" spans="1:20" ht="18" customHeight="1" x14ac:dyDescent="0.25">
      <c r="A757"/>
      <c r="B757" s="16"/>
      <c r="C757" s="14"/>
      <c r="D757" s="16"/>
      <c r="E757" s="16"/>
      <c r="F757" s="16"/>
      <c r="G757" s="16"/>
      <c r="H757" s="16"/>
      <c r="I757" s="16"/>
      <c r="J757" s="16"/>
      <c r="K757" s="18"/>
      <c r="L757" s="18"/>
      <c r="M757" s="16"/>
      <c r="N757" s="16"/>
      <c r="O757" s="18"/>
      <c r="P757" s="16"/>
      <c r="Q757" s="16"/>
      <c r="R757" s="21"/>
      <c r="S757" s="14"/>
      <c r="T757" s="26"/>
    </row>
    <row r="758" spans="1:20" ht="18" customHeight="1" x14ac:dyDescent="0.25">
      <c r="A758"/>
      <c r="B758" s="16"/>
      <c r="C758" s="14"/>
      <c r="D758" s="16"/>
      <c r="E758" s="16"/>
      <c r="F758" s="16"/>
      <c r="G758" s="16"/>
      <c r="H758" s="16"/>
      <c r="I758" s="16"/>
      <c r="J758" s="16"/>
      <c r="K758" s="18"/>
      <c r="L758" s="18"/>
      <c r="M758" s="16"/>
      <c r="N758" s="16"/>
      <c r="O758" s="18"/>
      <c r="P758" s="16"/>
      <c r="Q758" s="16"/>
      <c r="R758" s="21"/>
      <c r="S758" s="14"/>
      <c r="T758" s="26"/>
    </row>
    <row r="759" spans="1:20" ht="18" customHeight="1" x14ac:dyDescent="0.25">
      <c r="A759"/>
      <c r="B759" s="16"/>
      <c r="C759" s="14"/>
      <c r="D759" s="16"/>
      <c r="E759" s="16"/>
      <c r="F759" s="16"/>
      <c r="G759" s="16"/>
      <c r="H759" s="16"/>
      <c r="I759" s="16"/>
      <c r="J759" s="16"/>
      <c r="K759" s="18"/>
      <c r="L759" s="18"/>
      <c r="M759" s="16"/>
      <c r="N759" s="16"/>
      <c r="O759" s="18"/>
      <c r="P759" s="16"/>
      <c r="Q759" s="16"/>
      <c r="R759" s="21"/>
      <c r="S759" s="14"/>
      <c r="T759" s="26"/>
    </row>
    <row r="760" spans="1:20" ht="18" customHeight="1" x14ac:dyDescent="0.25">
      <c r="A760"/>
      <c r="B760" s="16"/>
      <c r="C760" s="14"/>
      <c r="D760" s="16"/>
      <c r="E760" s="16"/>
      <c r="F760" s="16"/>
      <c r="G760" s="16"/>
      <c r="H760" s="16"/>
      <c r="I760" s="16"/>
      <c r="J760" s="16"/>
      <c r="K760" s="18"/>
      <c r="L760" s="18"/>
      <c r="M760" s="16"/>
      <c r="N760" s="16"/>
      <c r="O760" s="18"/>
      <c r="P760" s="16"/>
      <c r="Q760" s="16"/>
      <c r="R760" s="21"/>
      <c r="S760" s="14"/>
      <c r="T760" s="26"/>
    </row>
    <row r="761" spans="1:20" ht="18" customHeight="1" x14ac:dyDescent="0.25">
      <c r="A761"/>
      <c r="B761" s="16"/>
      <c r="C761" s="14"/>
      <c r="D761" s="16"/>
      <c r="E761" s="16"/>
      <c r="F761" s="16"/>
      <c r="G761" s="16"/>
      <c r="H761" s="16"/>
      <c r="I761" s="16"/>
      <c r="J761" s="16"/>
      <c r="K761" s="18"/>
      <c r="L761" s="18"/>
      <c r="M761" s="16"/>
      <c r="N761" s="16"/>
      <c r="O761" s="18"/>
      <c r="P761" s="16"/>
      <c r="Q761" s="16"/>
      <c r="R761" s="21"/>
      <c r="S761" s="14"/>
      <c r="T761" s="26"/>
    </row>
    <row r="762" spans="1:20" ht="18" customHeight="1" x14ac:dyDescent="0.25">
      <c r="A762"/>
      <c r="B762" s="16"/>
      <c r="C762" s="14"/>
      <c r="D762" s="16"/>
      <c r="E762" s="16"/>
      <c r="F762" s="16"/>
      <c r="G762" s="16"/>
      <c r="H762" s="16"/>
      <c r="I762" s="16"/>
      <c r="J762" s="16"/>
      <c r="K762" s="18"/>
      <c r="L762" s="18"/>
      <c r="M762" s="16"/>
      <c r="N762" s="16"/>
      <c r="O762" s="18"/>
      <c r="P762" s="16"/>
      <c r="Q762" s="16"/>
      <c r="R762" s="21"/>
      <c r="S762" s="14"/>
      <c r="T762" s="26"/>
    </row>
    <row r="763" spans="1:20" ht="18" customHeight="1" x14ac:dyDescent="0.25">
      <c r="A763"/>
      <c r="B763" s="16"/>
      <c r="C763" s="14"/>
      <c r="D763" s="16"/>
      <c r="E763" s="16"/>
      <c r="F763" s="16"/>
      <c r="G763" s="16"/>
      <c r="H763" s="16"/>
      <c r="I763" s="16"/>
      <c r="J763" s="16"/>
      <c r="K763" s="18"/>
      <c r="L763" s="18"/>
      <c r="M763" s="16"/>
      <c r="N763" s="16"/>
      <c r="O763" s="18"/>
      <c r="P763" s="16"/>
      <c r="Q763" s="16"/>
      <c r="R763" s="21"/>
      <c r="S763" s="14"/>
      <c r="T763" s="26"/>
    </row>
    <row r="764" spans="1:20" ht="18" customHeight="1" x14ac:dyDescent="0.25">
      <c r="A764"/>
      <c r="B764" s="16"/>
      <c r="C764" s="14"/>
      <c r="D764" s="16"/>
      <c r="E764" s="16"/>
      <c r="F764" s="16"/>
      <c r="G764" s="16"/>
      <c r="H764" s="16"/>
      <c r="I764" s="16"/>
      <c r="J764" s="16"/>
      <c r="K764" s="18"/>
      <c r="L764" s="18"/>
      <c r="M764" s="16"/>
      <c r="N764" s="16"/>
      <c r="O764" s="18"/>
      <c r="P764" s="16"/>
      <c r="Q764" s="16"/>
      <c r="R764" s="21"/>
      <c r="S764" s="14"/>
      <c r="T764" s="26"/>
    </row>
    <row r="765" spans="1:20" ht="18" customHeight="1" x14ac:dyDescent="0.25">
      <c r="A765"/>
      <c r="B765" s="16"/>
      <c r="C765" s="14"/>
      <c r="D765" s="16"/>
      <c r="E765" s="16"/>
      <c r="F765" s="16"/>
      <c r="G765" s="16"/>
      <c r="H765" s="16"/>
      <c r="I765" s="16"/>
      <c r="J765" s="16"/>
      <c r="K765" s="18"/>
      <c r="L765" s="18"/>
      <c r="M765" s="16"/>
      <c r="N765" s="16"/>
      <c r="O765" s="18"/>
      <c r="P765" s="16"/>
      <c r="Q765" s="16"/>
      <c r="R765" s="21"/>
      <c r="S765" s="14"/>
      <c r="T765" s="26"/>
    </row>
    <row r="766" spans="1:20" ht="18" customHeight="1" x14ac:dyDescent="0.25">
      <c r="A766"/>
      <c r="B766" s="16"/>
      <c r="C766" s="14"/>
      <c r="D766" s="16"/>
      <c r="E766" s="16"/>
      <c r="F766" s="16"/>
      <c r="G766" s="16"/>
      <c r="H766" s="16"/>
      <c r="I766" s="16"/>
      <c r="J766" s="16"/>
      <c r="K766" s="18"/>
      <c r="L766" s="18"/>
      <c r="M766" s="16"/>
      <c r="N766" s="16"/>
      <c r="O766" s="18"/>
      <c r="P766" s="16"/>
      <c r="Q766" s="16"/>
      <c r="R766" s="21"/>
      <c r="S766" s="14"/>
      <c r="T766" s="26"/>
    </row>
    <row r="767" spans="1:20" ht="18" customHeight="1" x14ac:dyDescent="0.25">
      <c r="A767"/>
      <c r="B767" s="16"/>
      <c r="C767" s="14"/>
      <c r="D767" s="16"/>
      <c r="E767" s="16"/>
      <c r="F767" s="16"/>
      <c r="G767" s="16"/>
      <c r="H767" s="16"/>
      <c r="I767" s="16"/>
      <c r="J767" s="16"/>
      <c r="K767" s="18"/>
      <c r="L767" s="18"/>
      <c r="M767" s="16"/>
      <c r="N767" s="16"/>
      <c r="O767" s="18"/>
      <c r="P767" s="16"/>
      <c r="Q767" s="16"/>
      <c r="R767" s="21"/>
      <c r="S767" s="14"/>
      <c r="T767" s="26"/>
    </row>
    <row r="768" spans="1:20" ht="18" customHeight="1" x14ac:dyDescent="0.25">
      <c r="A768"/>
      <c r="B768" s="16"/>
      <c r="C768" s="14"/>
      <c r="D768" s="16"/>
      <c r="E768" s="16"/>
      <c r="F768" s="16"/>
      <c r="G768" s="16"/>
      <c r="H768" s="16"/>
      <c r="I768" s="16"/>
      <c r="J768" s="16"/>
      <c r="K768" s="18"/>
      <c r="L768" s="18"/>
      <c r="M768" s="16"/>
      <c r="N768" s="16"/>
      <c r="O768" s="18"/>
      <c r="P768" s="16"/>
      <c r="Q768" s="16"/>
      <c r="R768" s="21"/>
      <c r="S768" s="14"/>
      <c r="T768" s="26"/>
    </row>
    <row r="769" spans="1:20" ht="18" customHeight="1" x14ac:dyDescent="0.25">
      <c r="A769"/>
      <c r="B769" s="16"/>
      <c r="C769" s="14"/>
      <c r="D769" s="16"/>
      <c r="E769" s="16"/>
      <c r="F769" s="16"/>
      <c r="G769" s="16"/>
      <c r="H769" s="16"/>
      <c r="I769" s="16"/>
      <c r="J769" s="16"/>
      <c r="K769" s="18"/>
      <c r="L769" s="18"/>
      <c r="M769" s="16"/>
      <c r="N769" s="16"/>
      <c r="O769" s="18"/>
      <c r="P769" s="16"/>
      <c r="Q769" s="16"/>
      <c r="R769" s="21"/>
      <c r="S769" s="14"/>
      <c r="T769" s="26"/>
    </row>
    <row r="770" spans="1:20" ht="18" customHeight="1" x14ac:dyDescent="0.25">
      <c r="A770"/>
      <c r="B770" s="16"/>
      <c r="C770" s="14"/>
      <c r="D770" s="16"/>
      <c r="E770" s="16"/>
      <c r="F770" s="16"/>
      <c r="G770" s="16"/>
      <c r="H770" s="16"/>
      <c r="I770" s="16"/>
      <c r="J770" s="16"/>
      <c r="K770" s="18"/>
      <c r="L770" s="18"/>
      <c r="M770" s="16"/>
      <c r="N770" s="16"/>
      <c r="O770" s="18"/>
      <c r="P770" s="16"/>
      <c r="Q770" s="16"/>
      <c r="R770" s="21"/>
      <c r="S770" s="14"/>
      <c r="T770" s="26"/>
    </row>
    <row r="771" spans="1:20" ht="18" customHeight="1" x14ac:dyDescent="0.25">
      <c r="A771"/>
      <c r="B771" s="16"/>
      <c r="C771" s="14"/>
      <c r="D771" s="16"/>
      <c r="E771" s="16"/>
      <c r="F771" s="16"/>
      <c r="G771" s="16"/>
      <c r="H771" s="16"/>
      <c r="I771" s="16"/>
      <c r="J771" s="16"/>
      <c r="K771" s="18"/>
      <c r="L771" s="18"/>
      <c r="M771" s="16"/>
      <c r="N771" s="16"/>
      <c r="O771" s="18"/>
      <c r="P771" s="16"/>
      <c r="Q771" s="16"/>
      <c r="R771" s="21"/>
      <c r="S771" s="14"/>
      <c r="T771" s="26"/>
    </row>
    <row r="772" spans="1:20" ht="18" customHeight="1" x14ac:dyDescent="0.25">
      <c r="A772"/>
      <c r="B772" s="16"/>
      <c r="C772" s="14"/>
      <c r="D772" s="16"/>
      <c r="E772" s="16"/>
      <c r="F772" s="16"/>
      <c r="G772" s="16"/>
      <c r="H772" s="16"/>
      <c r="I772" s="16"/>
      <c r="J772" s="16"/>
      <c r="K772" s="18"/>
      <c r="L772" s="18"/>
      <c r="M772" s="16"/>
      <c r="N772" s="16"/>
      <c r="O772" s="18"/>
      <c r="P772" s="16"/>
      <c r="Q772" s="16"/>
      <c r="R772" s="21"/>
      <c r="S772" s="14"/>
      <c r="T772" s="26"/>
    </row>
    <row r="773" spans="1:20" ht="18" customHeight="1" x14ac:dyDescent="0.25">
      <c r="A773"/>
      <c r="B773" s="16"/>
      <c r="C773" s="14"/>
      <c r="D773" s="16"/>
      <c r="E773" s="16"/>
      <c r="F773" s="16"/>
      <c r="G773" s="16"/>
      <c r="H773" s="16"/>
      <c r="I773" s="16"/>
      <c r="J773" s="16"/>
      <c r="K773" s="18"/>
      <c r="L773" s="18"/>
      <c r="M773" s="16"/>
      <c r="N773" s="16"/>
      <c r="O773" s="18"/>
      <c r="P773" s="16"/>
      <c r="Q773" s="16"/>
      <c r="R773" s="21"/>
      <c r="S773" s="14"/>
      <c r="T773" s="26"/>
    </row>
    <row r="774" spans="1:20" ht="18" customHeight="1" x14ac:dyDescent="0.25">
      <c r="A774"/>
      <c r="B774" s="16"/>
      <c r="C774" s="14"/>
      <c r="D774" s="16"/>
      <c r="E774" s="16"/>
      <c r="F774" s="16"/>
      <c r="G774" s="16"/>
      <c r="H774" s="16"/>
      <c r="I774" s="16"/>
      <c r="J774" s="16"/>
      <c r="K774" s="18"/>
      <c r="L774" s="18"/>
      <c r="M774" s="16"/>
      <c r="N774" s="16"/>
      <c r="O774" s="18"/>
      <c r="P774" s="16"/>
      <c r="Q774" s="16"/>
      <c r="R774" s="21"/>
      <c r="S774" s="14"/>
      <c r="T774" s="26"/>
    </row>
    <row r="775" spans="1:20" ht="18" customHeight="1" x14ac:dyDescent="0.25">
      <c r="A775"/>
      <c r="B775" s="16"/>
      <c r="C775" s="14"/>
      <c r="D775" s="16"/>
      <c r="E775" s="16"/>
      <c r="F775" s="16"/>
      <c r="G775" s="16"/>
      <c r="H775" s="16"/>
      <c r="I775" s="16"/>
      <c r="J775" s="16"/>
      <c r="K775" s="18"/>
      <c r="L775" s="18"/>
      <c r="M775" s="16"/>
      <c r="N775" s="16"/>
      <c r="O775" s="18"/>
      <c r="P775" s="16"/>
      <c r="Q775" s="16"/>
      <c r="R775" s="21"/>
      <c r="S775" s="14"/>
      <c r="T775" s="26"/>
    </row>
    <row r="776" spans="1:20" ht="18" customHeight="1" x14ac:dyDescent="0.25">
      <c r="A776"/>
      <c r="B776" s="16"/>
      <c r="C776" s="14"/>
      <c r="D776" s="16"/>
      <c r="E776" s="16"/>
      <c r="F776" s="16"/>
      <c r="G776" s="16"/>
      <c r="H776" s="16"/>
      <c r="I776" s="16"/>
      <c r="J776" s="16"/>
      <c r="K776" s="18"/>
      <c r="L776" s="18"/>
      <c r="M776" s="16"/>
      <c r="N776" s="16"/>
      <c r="O776" s="18"/>
      <c r="P776" s="16"/>
      <c r="Q776" s="16"/>
      <c r="R776" s="21"/>
      <c r="S776" s="14"/>
      <c r="T776" s="26"/>
    </row>
    <row r="777" spans="1:20" ht="18" customHeight="1" x14ac:dyDescent="0.25">
      <c r="A777"/>
      <c r="B777" s="16"/>
      <c r="C777" s="14"/>
      <c r="D777" s="16"/>
      <c r="E777" s="16"/>
      <c r="F777" s="16"/>
      <c r="G777" s="16"/>
      <c r="H777" s="16"/>
      <c r="I777" s="16"/>
      <c r="J777" s="16"/>
      <c r="K777" s="18"/>
      <c r="L777" s="18"/>
      <c r="M777" s="16"/>
      <c r="N777" s="16"/>
      <c r="O777" s="18"/>
      <c r="P777" s="16"/>
      <c r="Q777" s="16"/>
      <c r="R777" s="21"/>
      <c r="S777" s="14"/>
      <c r="T777" s="26"/>
    </row>
    <row r="778" spans="1:20" ht="18" customHeight="1" x14ac:dyDescent="0.25">
      <c r="A778"/>
      <c r="B778" s="16"/>
      <c r="C778" s="14"/>
      <c r="D778" s="16"/>
      <c r="E778" s="16"/>
      <c r="F778" s="16"/>
      <c r="G778" s="16"/>
      <c r="H778" s="16"/>
      <c r="I778" s="16"/>
      <c r="J778" s="16"/>
      <c r="K778" s="18"/>
      <c r="L778" s="18"/>
      <c r="M778" s="16"/>
      <c r="N778" s="16"/>
      <c r="O778" s="18"/>
      <c r="P778" s="16"/>
      <c r="Q778" s="16"/>
      <c r="R778" s="21"/>
      <c r="S778" s="14"/>
      <c r="T778" s="26"/>
    </row>
    <row r="779" spans="1:20" ht="18" customHeight="1" x14ac:dyDescent="0.25">
      <c r="A779"/>
      <c r="B779" s="16"/>
      <c r="C779" s="14"/>
      <c r="D779" s="16"/>
      <c r="E779" s="16"/>
      <c r="F779" s="16"/>
      <c r="G779" s="16"/>
      <c r="H779" s="16"/>
      <c r="I779" s="16"/>
      <c r="J779" s="16"/>
      <c r="K779" s="18"/>
      <c r="L779" s="18"/>
      <c r="M779" s="16"/>
      <c r="N779" s="16"/>
      <c r="O779" s="18"/>
      <c r="P779" s="16"/>
      <c r="Q779" s="16"/>
      <c r="R779" s="21"/>
      <c r="S779" s="14"/>
      <c r="T779" s="26"/>
    </row>
    <row r="780" spans="1:20" ht="18" customHeight="1" x14ac:dyDescent="0.25">
      <c r="A780"/>
      <c r="B780" s="16"/>
      <c r="C780" s="14"/>
      <c r="D780" s="16"/>
      <c r="E780" s="16"/>
      <c r="F780" s="16"/>
      <c r="G780" s="16"/>
      <c r="H780" s="16"/>
      <c r="I780" s="16"/>
      <c r="J780" s="16"/>
      <c r="K780" s="18"/>
      <c r="L780" s="18"/>
      <c r="M780" s="16"/>
      <c r="N780" s="16"/>
      <c r="O780" s="18"/>
      <c r="P780" s="16"/>
      <c r="Q780" s="16"/>
      <c r="R780" s="21"/>
      <c r="S780" s="14"/>
      <c r="T780" s="26"/>
    </row>
    <row r="781" spans="1:20" ht="18" customHeight="1" x14ac:dyDescent="0.25">
      <c r="A781"/>
      <c r="B781" s="16"/>
      <c r="C781" s="14"/>
      <c r="D781" s="16"/>
      <c r="E781" s="16"/>
      <c r="F781" s="16"/>
      <c r="G781" s="16"/>
      <c r="H781" s="16"/>
      <c r="I781" s="16"/>
      <c r="J781" s="16"/>
      <c r="K781" s="18"/>
      <c r="L781" s="18"/>
      <c r="M781" s="16"/>
      <c r="N781" s="16"/>
      <c r="O781" s="18"/>
      <c r="P781" s="16"/>
      <c r="Q781" s="16"/>
      <c r="R781" s="21"/>
      <c r="S781" s="14"/>
      <c r="T781" s="26"/>
    </row>
    <row r="782" spans="1:20" ht="18" customHeight="1" x14ac:dyDescent="0.25">
      <c r="A782"/>
      <c r="B782" s="16"/>
      <c r="C782" s="14"/>
      <c r="D782" s="16"/>
      <c r="E782" s="16"/>
      <c r="F782" s="16"/>
      <c r="G782" s="16"/>
      <c r="H782" s="16"/>
      <c r="I782" s="16"/>
      <c r="J782" s="16"/>
      <c r="K782" s="18"/>
      <c r="L782" s="18"/>
      <c r="M782" s="16"/>
      <c r="N782" s="16"/>
      <c r="O782" s="18"/>
      <c r="P782" s="16"/>
      <c r="Q782" s="16"/>
      <c r="R782" s="21"/>
      <c r="S782" s="14"/>
      <c r="T782" s="26"/>
    </row>
    <row r="783" spans="1:20" ht="18" customHeight="1" x14ac:dyDescent="0.25">
      <c r="A783"/>
      <c r="B783" s="16"/>
      <c r="C783" s="14"/>
      <c r="D783" s="16"/>
      <c r="E783" s="16"/>
      <c r="F783" s="16"/>
      <c r="G783" s="16"/>
      <c r="H783" s="16"/>
      <c r="I783" s="16"/>
      <c r="J783" s="16"/>
      <c r="K783" s="18"/>
      <c r="L783" s="18"/>
      <c r="M783" s="16"/>
      <c r="N783" s="16"/>
      <c r="O783" s="18"/>
      <c r="P783" s="16"/>
      <c r="Q783" s="16"/>
      <c r="R783" s="21"/>
      <c r="S783" s="14"/>
      <c r="T783" s="26"/>
    </row>
    <row r="784" spans="1:20" ht="18" customHeight="1" x14ac:dyDescent="0.25">
      <c r="A784"/>
      <c r="B784" s="16"/>
      <c r="C784" s="14"/>
      <c r="D784" s="16"/>
      <c r="E784" s="16"/>
      <c r="F784" s="16"/>
      <c r="G784" s="16"/>
      <c r="H784" s="16"/>
      <c r="I784" s="16"/>
      <c r="J784" s="16"/>
      <c r="K784" s="18"/>
      <c r="L784" s="18"/>
      <c r="M784" s="16"/>
      <c r="N784" s="16"/>
      <c r="O784" s="18"/>
      <c r="P784" s="16"/>
      <c r="Q784" s="16"/>
      <c r="R784" s="21"/>
      <c r="S784" s="14"/>
      <c r="T784" s="26"/>
    </row>
    <row r="785" spans="1:20" ht="18" customHeight="1" x14ac:dyDescent="0.25">
      <c r="A785"/>
      <c r="B785" s="16"/>
      <c r="C785" s="14"/>
      <c r="D785" s="16"/>
      <c r="E785" s="16"/>
      <c r="F785" s="16"/>
      <c r="G785" s="16"/>
      <c r="H785" s="16"/>
      <c r="I785" s="16"/>
      <c r="J785" s="16"/>
      <c r="K785" s="18"/>
      <c r="L785" s="18"/>
      <c r="M785" s="16"/>
      <c r="N785" s="16"/>
      <c r="O785" s="18"/>
      <c r="P785" s="16"/>
      <c r="Q785" s="16"/>
      <c r="R785" s="21"/>
      <c r="S785" s="14"/>
      <c r="T785" s="26"/>
    </row>
    <row r="786" spans="1:20" ht="18" customHeight="1" x14ac:dyDescent="0.25">
      <c r="A786"/>
      <c r="B786" s="16"/>
      <c r="C786" s="14"/>
      <c r="D786" s="16"/>
      <c r="E786" s="16"/>
      <c r="F786" s="16"/>
      <c r="G786" s="16"/>
      <c r="H786" s="16"/>
      <c r="I786" s="16"/>
      <c r="J786" s="16"/>
      <c r="K786" s="18"/>
      <c r="L786" s="18"/>
      <c r="M786" s="16"/>
      <c r="N786" s="16"/>
      <c r="O786" s="18"/>
      <c r="P786" s="16"/>
      <c r="Q786" s="16"/>
      <c r="R786" s="21"/>
      <c r="S786" s="14"/>
      <c r="T786" s="26"/>
    </row>
    <row r="787" spans="1:20" ht="18" customHeight="1" x14ac:dyDescent="0.25">
      <c r="A787"/>
      <c r="B787" s="16"/>
      <c r="C787" s="14"/>
      <c r="D787" s="16"/>
      <c r="E787" s="16"/>
      <c r="F787" s="16"/>
      <c r="G787" s="16"/>
      <c r="H787" s="16"/>
      <c r="I787" s="16"/>
      <c r="J787" s="16"/>
      <c r="K787" s="18"/>
      <c r="L787" s="18"/>
      <c r="M787" s="16"/>
      <c r="N787" s="16"/>
      <c r="O787" s="18"/>
      <c r="P787" s="16"/>
      <c r="Q787" s="16"/>
      <c r="R787" s="21"/>
      <c r="S787" s="14"/>
      <c r="T787" s="26"/>
    </row>
    <row r="788" spans="1:20" ht="18" customHeight="1" x14ac:dyDescent="0.25">
      <c r="A788"/>
      <c r="B788" s="16"/>
      <c r="C788" s="14"/>
      <c r="D788" s="16"/>
      <c r="E788" s="16"/>
      <c r="F788" s="16"/>
      <c r="G788" s="16"/>
      <c r="H788" s="16"/>
      <c r="I788" s="16"/>
      <c r="J788" s="16"/>
      <c r="K788" s="18"/>
      <c r="L788" s="18"/>
      <c r="M788" s="16"/>
      <c r="N788" s="16"/>
      <c r="O788" s="18"/>
      <c r="P788" s="16"/>
      <c r="Q788" s="16"/>
      <c r="R788" s="21"/>
      <c r="S788" s="14"/>
      <c r="T788" s="26"/>
    </row>
    <row r="789" spans="1:20" ht="18" customHeight="1" x14ac:dyDescent="0.25">
      <c r="A789"/>
      <c r="B789" s="16"/>
      <c r="C789" s="14"/>
      <c r="D789" s="16"/>
      <c r="E789" s="16"/>
      <c r="F789" s="16"/>
      <c r="G789" s="16"/>
      <c r="H789" s="16"/>
      <c r="I789" s="16"/>
      <c r="J789" s="16"/>
      <c r="K789" s="18"/>
      <c r="L789" s="18"/>
      <c r="M789" s="16"/>
      <c r="N789" s="16"/>
      <c r="O789" s="18"/>
      <c r="P789" s="16"/>
      <c r="Q789" s="16"/>
      <c r="R789" s="21"/>
      <c r="S789" s="14"/>
      <c r="T789" s="26"/>
    </row>
    <row r="790" spans="1:20" ht="18" customHeight="1" x14ac:dyDescent="0.25">
      <c r="A790"/>
      <c r="B790" s="16"/>
      <c r="C790" s="14"/>
      <c r="D790" s="16"/>
      <c r="E790" s="16"/>
      <c r="F790" s="16"/>
      <c r="G790" s="16"/>
      <c r="H790" s="16"/>
      <c r="I790" s="16"/>
      <c r="J790" s="16"/>
      <c r="K790" s="18"/>
      <c r="L790" s="18"/>
      <c r="M790" s="16"/>
      <c r="N790" s="16"/>
      <c r="O790" s="18"/>
      <c r="P790" s="16"/>
      <c r="Q790" s="16"/>
      <c r="R790" s="21"/>
      <c r="S790" s="14"/>
      <c r="T790" s="26"/>
    </row>
    <row r="791" spans="1:20" ht="18" customHeight="1" x14ac:dyDescent="0.25">
      <c r="A791"/>
      <c r="B791" s="16"/>
      <c r="C791" s="14"/>
      <c r="D791" s="16"/>
      <c r="E791" s="16"/>
      <c r="F791" s="16"/>
      <c r="G791" s="16"/>
      <c r="H791" s="16"/>
      <c r="I791" s="16"/>
      <c r="J791" s="16"/>
      <c r="K791" s="18"/>
      <c r="L791" s="18"/>
      <c r="M791" s="16"/>
      <c r="N791" s="16"/>
      <c r="O791" s="18"/>
      <c r="P791" s="16"/>
      <c r="Q791" s="16"/>
      <c r="R791" s="21"/>
      <c r="S791" s="14"/>
      <c r="T791" s="26"/>
    </row>
    <row r="792" spans="1:20" ht="18" customHeight="1" x14ac:dyDescent="0.25">
      <c r="A792"/>
      <c r="B792" s="16"/>
      <c r="C792" s="14"/>
      <c r="D792" s="16"/>
      <c r="E792" s="16"/>
      <c r="F792" s="16"/>
      <c r="G792" s="16"/>
      <c r="H792" s="16"/>
      <c r="I792" s="16"/>
      <c r="J792" s="16"/>
      <c r="K792" s="18"/>
      <c r="L792" s="18"/>
      <c r="M792" s="16"/>
      <c r="N792" s="16"/>
      <c r="O792" s="18"/>
      <c r="P792" s="16"/>
      <c r="Q792" s="16"/>
      <c r="R792" s="21"/>
      <c r="S792" s="14"/>
      <c r="T792" s="26"/>
    </row>
    <row r="793" spans="1:20" ht="18" customHeight="1" x14ac:dyDescent="0.25">
      <c r="A793"/>
      <c r="B793" s="16"/>
      <c r="C793" s="14"/>
      <c r="D793" s="16"/>
      <c r="E793" s="16"/>
      <c r="F793" s="16"/>
      <c r="G793" s="16"/>
      <c r="H793" s="16"/>
      <c r="I793" s="16"/>
      <c r="J793" s="16"/>
      <c r="K793" s="18"/>
      <c r="L793" s="18"/>
      <c r="M793" s="16"/>
      <c r="N793" s="16"/>
      <c r="O793" s="18"/>
      <c r="P793" s="16"/>
      <c r="Q793" s="16"/>
      <c r="R793" s="21"/>
      <c r="S793" s="14"/>
      <c r="T793" s="26"/>
    </row>
    <row r="794" spans="1:20" ht="18" customHeight="1" x14ac:dyDescent="0.25">
      <c r="A794"/>
      <c r="B794" s="16"/>
      <c r="C794" s="14"/>
      <c r="D794" s="16"/>
      <c r="E794" s="16"/>
      <c r="F794" s="16"/>
      <c r="G794" s="16"/>
      <c r="H794" s="16"/>
      <c r="I794" s="16"/>
      <c r="J794" s="16"/>
      <c r="K794" s="18"/>
      <c r="L794" s="18"/>
      <c r="M794" s="16"/>
      <c r="N794" s="16"/>
      <c r="O794" s="18"/>
      <c r="P794" s="16"/>
      <c r="Q794" s="16"/>
      <c r="R794" s="21"/>
      <c r="S794" s="14"/>
      <c r="T794" s="26"/>
    </row>
    <row r="795" spans="1:20" ht="18" customHeight="1" x14ac:dyDescent="0.25">
      <c r="A795"/>
      <c r="B795" s="16"/>
      <c r="C795" s="14"/>
      <c r="D795" s="16"/>
      <c r="E795" s="16"/>
      <c r="F795" s="16"/>
      <c r="G795" s="16"/>
      <c r="H795" s="16"/>
      <c r="I795" s="16"/>
      <c r="J795" s="16"/>
      <c r="K795" s="18"/>
      <c r="L795" s="18"/>
      <c r="M795" s="16"/>
      <c r="N795" s="16"/>
      <c r="O795" s="18"/>
      <c r="P795" s="16"/>
      <c r="Q795" s="16"/>
      <c r="R795" s="21"/>
      <c r="S795" s="14"/>
      <c r="T795" s="26"/>
    </row>
    <row r="796" spans="1:20" ht="18" customHeight="1" x14ac:dyDescent="0.25">
      <c r="A796"/>
      <c r="B796" s="16"/>
      <c r="C796" s="14"/>
      <c r="D796" s="16"/>
      <c r="E796" s="16"/>
      <c r="F796" s="16"/>
      <c r="G796" s="16"/>
      <c r="H796" s="16"/>
      <c r="I796" s="16"/>
      <c r="J796" s="16"/>
      <c r="K796" s="18"/>
      <c r="L796" s="18"/>
      <c r="M796" s="16"/>
      <c r="N796" s="16"/>
      <c r="O796" s="18"/>
      <c r="P796" s="16"/>
      <c r="Q796" s="16"/>
      <c r="R796" s="21"/>
      <c r="S796" s="14"/>
      <c r="T796" s="26"/>
    </row>
    <row r="797" spans="1:20" ht="18" customHeight="1" x14ac:dyDescent="0.25">
      <c r="A797"/>
      <c r="B797" s="16"/>
      <c r="C797" s="14"/>
      <c r="D797" s="16"/>
      <c r="E797" s="16"/>
      <c r="F797" s="16"/>
      <c r="G797" s="16"/>
      <c r="H797" s="16"/>
      <c r="I797" s="16"/>
      <c r="J797" s="16"/>
      <c r="K797" s="18"/>
      <c r="L797" s="18"/>
      <c r="M797" s="16"/>
      <c r="N797" s="16"/>
      <c r="O797" s="18"/>
      <c r="P797" s="16"/>
      <c r="Q797" s="16"/>
      <c r="R797" s="21"/>
      <c r="S797" s="14"/>
      <c r="T797" s="26"/>
    </row>
    <row r="798" spans="1:20" ht="18" customHeight="1" x14ac:dyDescent="0.25">
      <c r="A798"/>
      <c r="B798" s="16"/>
      <c r="C798" s="14"/>
      <c r="D798" s="16"/>
      <c r="E798" s="16"/>
      <c r="F798" s="16"/>
      <c r="G798" s="16"/>
      <c r="H798" s="16"/>
      <c r="I798" s="16"/>
      <c r="J798" s="16"/>
      <c r="K798" s="18"/>
      <c r="L798" s="18"/>
      <c r="M798" s="16"/>
      <c r="N798" s="16"/>
      <c r="O798" s="18"/>
      <c r="P798" s="16"/>
      <c r="Q798" s="16"/>
      <c r="R798" s="21"/>
      <c r="S798" s="14"/>
      <c r="T798" s="26"/>
    </row>
    <row r="799" spans="1:20" ht="18" customHeight="1" x14ac:dyDescent="0.25">
      <c r="A799"/>
      <c r="B799" s="16"/>
      <c r="C799" s="14"/>
      <c r="D799" s="16"/>
      <c r="E799" s="16"/>
      <c r="F799" s="16"/>
      <c r="G799" s="16"/>
      <c r="H799" s="16"/>
      <c r="I799" s="16"/>
      <c r="J799" s="16"/>
      <c r="K799" s="18"/>
      <c r="L799" s="18"/>
      <c r="M799" s="16"/>
      <c r="N799" s="16"/>
      <c r="O799" s="18"/>
      <c r="P799" s="16"/>
      <c r="Q799" s="16"/>
      <c r="R799" s="21"/>
      <c r="S799" s="14"/>
      <c r="T799" s="26"/>
    </row>
    <row r="800" spans="1:20" ht="18" customHeight="1" x14ac:dyDescent="0.25">
      <c r="A800"/>
      <c r="B800" s="16"/>
      <c r="C800" s="14"/>
      <c r="D800" s="16"/>
      <c r="E800" s="16"/>
      <c r="F800" s="16"/>
      <c r="G800" s="16"/>
      <c r="H800" s="16"/>
      <c r="I800" s="16"/>
      <c r="J800" s="16"/>
      <c r="K800" s="18"/>
      <c r="L800" s="18"/>
      <c r="M800" s="16"/>
      <c r="N800" s="16"/>
      <c r="O800" s="18"/>
      <c r="P800" s="16"/>
      <c r="Q800" s="16"/>
      <c r="R800" s="21"/>
      <c r="S800" s="14"/>
      <c r="T800" s="26"/>
    </row>
    <row r="801" spans="1:20" ht="18" customHeight="1" x14ac:dyDescent="0.25">
      <c r="A801"/>
      <c r="B801" s="16"/>
      <c r="C801" s="14"/>
      <c r="D801" s="16"/>
      <c r="E801" s="16"/>
      <c r="F801" s="16"/>
      <c r="G801" s="16"/>
      <c r="H801" s="16"/>
      <c r="I801" s="16"/>
      <c r="J801" s="16"/>
      <c r="K801" s="18"/>
      <c r="L801" s="18"/>
      <c r="M801" s="16"/>
      <c r="N801" s="16"/>
      <c r="O801" s="18"/>
      <c r="P801" s="16"/>
      <c r="Q801" s="16"/>
      <c r="R801" s="21"/>
      <c r="S801" s="14"/>
      <c r="T801" s="26"/>
    </row>
    <row r="802" spans="1:20" ht="18" customHeight="1" x14ac:dyDescent="0.25">
      <c r="A802"/>
      <c r="B802" s="16"/>
      <c r="C802" s="14"/>
      <c r="D802" s="16"/>
      <c r="E802" s="16"/>
      <c r="F802" s="16"/>
      <c r="G802" s="16"/>
      <c r="H802" s="16"/>
      <c r="I802" s="16"/>
      <c r="J802" s="16"/>
      <c r="K802" s="18"/>
      <c r="L802" s="18"/>
      <c r="M802" s="16"/>
      <c r="N802" s="16"/>
      <c r="O802" s="18"/>
      <c r="P802" s="16"/>
      <c r="Q802" s="16"/>
      <c r="R802" s="21"/>
      <c r="S802" s="14"/>
      <c r="T802" s="26"/>
    </row>
    <row r="803" spans="1:20" ht="18" customHeight="1" x14ac:dyDescent="0.25">
      <c r="A803"/>
      <c r="B803" s="16"/>
      <c r="C803" s="14"/>
      <c r="D803" s="16"/>
      <c r="E803" s="16"/>
      <c r="F803" s="16"/>
      <c r="G803" s="16"/>
      <c r="H803" s="16"/>
      <c r="I803" s="16"/>
      <c r="J803" s="16"/>
      <c r="K803" s="18"/>
      <c r="L803" s="18"/>
      <c r="M803" s="16"/>
      <c r="N803" s="16"/>
      <c r="O803" s="18"/>
      <c r="P803" s="16"/>
      <c r="Q803" s="16"/>
      <c r="R803" s="21"/>
      <c r="S803" s="14"/>
      <c r="T803" s="26"/>
    </row>
    <row r="804" spans="1:20" ht="18" customHeight="1" x14ac:dyDescent="0.25">
      <c r="A804"/>
      <c r="B804" s="16"/>
      <c r="C804" s="14"/>
      <c r="D804" s="16"/>
      <c r="E804" s="16"/>
      <c r="F804" s="16"/>
      <c r="G804" s="16"/>
      <c r="H804" s="16"/>
      <c r="I804" s="16"/>
      <c r="J804" s="16"/>
      <c r="K804" s="18"/>
      <c r="L804" s="18"/>
      <c r="M804" s="16"/>
      <c r="N804" s="16"/>
      <c r="O804" s="18"/>
      <c r="P804" s="16"/>
      <c r="Q804" s="16"/>
      <c r="R804" s="21"/>
      <c r="S804" s="14"/>
      <c r="T804" s="26"/>
    </row>
    <row r="805" spans="1:20" ht="18" customHeight="1" x14ac:dyDescent="0.25">
      <c r="A805"/>
      <c r="B805" s="16"/>
      <c r="C805" s="14"/>
      <c r="D805" s="16"/>
      <c r="E805" s="16"/>
      <c r="F805" s="16"/>
      <c r="G805" s="16"/>
      <c r="H805" s="16"/>
      <c r="I805" s="16"/>
      <c r="J805" s="16"/>
      <c r="K805" s="18"/>
      <c r="L805" s="18"/>
      <c r="M805" s="16"/>
      <c r="N805" s="16"/>
      <c r="O805" s="18"/>
      <c r="P805" s="16"/>
      <c r="Q805" s="16"/>
      <c r="R805" s="21"/>
      <c r="S805" s="14"/>
      <c r="T805" s="26"/>
    </row>
    <row r="806" spans="1:20" ht="18" customHeight="1" x14ac:dyDescent="0.25">
      <c r="A806"/>
      <c r="B806" s="16"/>
      <c r="C806" s="14"/>
      <c r="D806" s="16"/>
      <c r="E806" s="16"/>
      <c r="F806" s="16"/>
      <c r="G806" s="16"/>
      <c r="H806" s="16"/>
      <c r="I806" s="16"/>
      <c r="J806" s="16"/>
      <c r="K806" s="18"/>
      <c r="L806" s="18"/>
      <c r="M806" s="16"/>
      <c r="N806" s="16"/>
      <c r="O806" s="18"/>
      <c r="P806" s="16"/>
      <c r="Q806" s="16"/>
      <c r="R806" s="21"/>
      <c r="S806" s="14"/>
      <c r="T806" s="26"/>
    </row>
    <row r="807" spans="1:20" ht="18" customHeight="1" x14ac:dyDescent="0.25">
      <c r="A807"/>
      <c r="B807" s="16"/>
      <c r="C807" s="14"/>
      <c r="D807" s="16"/>
      <c r="E807" s="16"/>
      <c r="F807" s="16"/>
      <c r="G807" s="16"/>
      <c r="H807" s="16"/>
      <c r="I807" s="16"/>
      <c r="J807" s="16"/>
      <c r="K807" s="18"/>
      <c r="L807" s="18"/>
      <c r="M807" s="16"/>
      <c r="N807" s="16"/>
      <c r="O807" s="18"/>
      <c r="P807" s="16"/>
      <c r="Q807" s="16"/>
      <c r="R807" s="21"/>
      <c r="S807" s="14"/>
      <c r="T807" s="26"/>
    </row>
    <row r="808" spans="1:20" ht="18" customHeight="1" x14ac:dyDescent="0.25">
      <c r="A808"/>
      <c r="B808" s="16"/>
      <c r="C808" s="14"/>
      <c r="D808" s="16"/>
      <c r="E808" s="16"/>
      <c r="F808" s="16"/>
      <c r="G808" s="16"/>
      <c r="H808" s="16"/>
      <c r="I808" s="16"/>
      <c r="J808" s="16"/>
      <c r="K808" s="18"/>
      <c r="L808" s="18"/>
      <c r="M808" s="16"/>
      <c r="N808" s="16"/>
      <c r="O808" s="18"/>
      <c r="P808" s="16"/>
      <c r="Q808" s="16"/>
      <c r="R808" s="21"/>
      <c r="S808" s="14"/>
      <c r="T808" s="26"/>
    </row>
    <row r="809" spans="1:20" ht="18" customHeight="1" x14ac:dyDescent="0.25">
      <c r="A809"/>
      <c r="B809" s="16"/>
      <c r="C809" s="14"/>
      <c r="D809" s="16"/>
      <c r="E809" s="16"/>
      <c r="F809" s="16"/>
      <c r="G809" s="16"/>
      <c r="H809" s="16"/>
      <c r="I809" s="16"/>
      <c r="J809" s="16"/>
      <c r="K809" s="18"/>
      <c r="L809" s="18"/>
      <c r="M809" s="16"/>
      <c r="N809" s="16"/>
      <c r="O809" s="18"/>
      <c r="P809" s="16"/>
      <c r="Q809" s="16"/>
      <c r="R809" s="21"/>
      <c r="S809" s="14"/>
      <c r="T809" s="26"/>
    </row>
    <row r="810" spans="1:20" ht="18" customHeight="1" x14ac:dyDescent="0.25">
      <c r="A810"/>
      <c r="B810" s="16"/>
      <c r="C810" s="14"/>
      <c r="D810" s="16"/>
      <c r="E810" s="16"/>
      <c r="F810" s="16"/>
      <c r="G810" s="16"/>
      <c r="H810" s="16"/>
      <c r="I810" s="16"/>
      <c r="J810" s="16"/>
      <c r="K810" s="18"/>
      <c r="L810" s="18"/>
      <c r="M810" s="16"/>
      <c r="N810" s="16"/>
      <c r="O810" s="18"/>
      <c r="P810" s="16"/>
      <c r="Q810" s="16"/>
      <c r="R810" s="21"/>
      <c r="S810" s="14"/>
      <c r="T810" s="26"/>
    </row>
    <row r="811" spans="1:20" ht="18" customHeight="1" x14ac:dyDescent="0.25">
      <c r="A811"/>
      <c r="B811" s="16"/>
      <c r="C811" s="14"/>
      <c r="D811" s="16"/>
      <c r="E811" s="16"/>
      <c r="F811" s="16"/>
      <c r="G811" s="16"/>
      <c r="H811" s="16"/>
      <c r="I811" s="16"/>
      <c r="J811" s="16"/>
      <c r="K811" s="18"/>
      <c r="L811" s="18"/>
      <c r="M811" s="16"/>
      <c r="N811" s="16"/>
      <c r="O811" s="18"/>
      <c r="P811" s="16"/>
      <c r="Q811" s="16"/>
      <c r="R811" s="21"/>
      <c r="S811" s="14"/>
      <c r="T811" s="26"/>
    </row>
    <row r="812" spans="1:20" ht="18" customHeight="1" x14ac:dyDescent="0.25">
      <c r="A812"/>
      <c r="B812" s="16"/>
      <c r="C812" s="14"/>
      <c r="D812" s="16"/>
      <c r="E812" s="16"/>
      <c r="F812" s="16"/>
      <c r="G812" s="16"/>
      <c r="H812" s="16"/>
      <c r="I812" s="16"/>
      <c r="J812" s="16"/>
      <c r="K812" s="18"/>
      <c r="L812" s="18"/>
      <c r="M812" s="16"/>
      <c r="N812" s="16"/>
      <c r="O812" s="18"/>
      <c r="P812" s="16"/>
      <c r="Q812" s="16"/>
      <c r="R812" s="21"/>
      <c r="S812" s="14"/>
      <c r="T812" s="26"/>
    </row>
    <row r="813" spans="1:20" ht="18" customHeight="1" x14ac:dyDescent="0.25">
      <c r="A813"/>
      <c r="B813" s="16"/>
      <c r="C813" s="14"/>
      <c r="D813" s="16"/>
      <c r="E813" s="16"/>
      <c r="F813" s="16"/>
      <c r="G813" s="16"/>
      <c r="H813" s="16"/>
      <c r="I813" s="16"/>
      <c r="J813" s="16"/>
      <c r="K813" s="18"/>
      <c r="L813" s="18"/>
      <c r="M813" s="16"/>
      <c r="N813" s="16"/>
      <c r="O813" s="18"/>
      <c r="P813" s="16"/>
      <c r="Q813" s="16"/>
      <c r="R813" s="21"/>
      <c r="S813" s="14"/>
      <c r="T813" s="26"/>
    </row>
    <row r="814" spans="1:20" ht="18" customHeight="1" x14ac:dyDescent="0.25">
      <c r="A814"/>
      <c r="B814" s="16"/>
      <c r="C814" s="14"/>
      <c r="D814" s="16"/>
      <c r="E814" s="16"/>
      <c r="F814" s="16"/>
      <c r="G814" s="16"/>
      <c r="H814" s="16"/>
      <c r="I814" s="16"/>
      <c r="J814" s="16"/>
      <c r="K814" s="18"/>
      <c r="L814" s="18"/>
      <c r="M814" s="16"/>
      <c r="N814" s="16"/>
      <c r="O814" s="18"/>
      <c r="P814" s="16"/>
      <c r="Q814" s="16"/>
      <c r="R814" s="21"/>
      <c r="S814" s="14"/>
      <c r="T814" s="26"/>
    </row>
    <row r="815" spans="1:20" ht="18" customHeight="1" x14ac:dyDescent="0.25">
      <c r="A815"/>
      <c r="B815" s="16"/>
      <c r="C815" s="14"/>
      <c r="D815" s="16"/>
      <c r="E815" s="16"/>
      <c r="F815" s="16"/>
      <c r="G815" s="16"/>
      <c r="H815" s="16"/>
      <c r="I815" s="16"/>
      <c r="J815" s="16"/>
      <c r="K815" s="18"/>
      <c r="L815" s="18"/>
      <c r="M815" s="16"/>
      <c r="N815" s="16"/>
      <c r="O815" s="18"/>
      <c r="P815" s="16"/>
      <c r="Q815" s="16"/>
      <c r="R815" s="21"/>
      <c r="S815" s="14"/>
      <c r="T815" s="26"/>
    </row>
    <row r="816" spans="1:20" ht="18" customHeight="1" x14ac:dyDescent="0.25">
      <c r="A816"/>
      <c r="B816" s="16"/>
      <c r="C816" s="14"/>
      <c r="D816" s="16"/>
      <c r="E816" s="16"/>
      <c r="F816" s="16"/>
      <c r="G816" s="16"/>
      <c r="H816" s="16"/>
      <c r="I816" s="16"/>
      <c r="J816" s="16"/>
      <c r="K816" s="18"/>
      <c r="L816" s="18"/>
      <c r="M816" s="16"/>
      <c r="N816" s="16"/>
      <c r="O816" s="18"/>
      <c r="P816" s="16"/>
      <c r="Q816" s="16"/>
      <c r="R816" s="21"/>
      <c r="S816" s="14"/>
      <c r="T816" s="26"/>
    </row>
    <row r="817" spans="1:20" ht="18" customHeight="1" x14ac:dyDescent="0.25">
      <c r="A817"/>
      <c r="B817" s="16"/>
      <c r="C817" s="14"/>
      <c r="D817" s="16"/>
      <c r="E817" s="16"/>
      <c r="F817" s="16"/>
      <c r="G817" s="16"/>
      <c r="H817" s="16"/>
      <c r="I817" s="16"/>
      <c r="J817" s="16"/>
      <c r="K817" s="18"/>
      <c r="L817" s="18"/>
      <c r="M817" s="16"/>
      <c r="N817" s="16"/>
      <c r="O817" s="18"/>
      <c r="P817" s="16"/>
      <c r="Q817" s="16"/>
      <c r="R817" s="21"/>
      <c r="S817" s="14"/>
      <c r="T817" s="26"/>
    </row>
    <row r="818" spans="1:20" ht="18" customHeight="1" x14ac:dyDescent="0.25">
      <c r="A818"/>
      <c r="B818" s="16"/>
      <c r="C818" s="14"/>
      <c r="D818" s="16"/>
      <c r="E818" s="16"/>
      <c r="F818" s="16"/>
      <c r="G818" s="16"/>
      <c r="H818" s="16"/>
      <c r="I818" s="16"/>
      <c r="J818" s="16"/>
      <c r="K818" s="18"/>
      <c r="L818" s="18"/>
      <c r="M818" s="16"/>
      <c r="N818" s="16"/>
      <c r="O818" s="18"/>
      <c r="P818" s="16"/>
      <c r="Q818" s="16"/>
      <c r="R818" s="21"/>
      <c r="S818" s="14"/>
      <c r="T818" s="26"/>
    </row>
    <row r="819" spans="1:20" ht="18" customHeight="1" x14ac:dyDescent="0.25">
      <c r="A819"/>
      <c r="B819" s="16"/>
      <c r="C819" s="14"/>
      <c r="D819" s="16"/>
      <c r="E819" s="16"/>
      <c r="F819" s="16"/>
      <c r="G819" s="16"/>
      <c r="H819" s="16"/>
      <c r="I819" s="16"/>
      <c r="J819" s="16"/>
      <c r="K819" s="18"/>
      <c r="L819" s="18"/>
      <c r="M819" s="16"/>
      <c r="N819" s="16"/>
      <c r="O819" s="18"/>
      <c r="P819" s="16"/>
      <c r="Q819" s="16"/>
      <c r="R819" s="21"/>
      <c r="S819" s="14"/>
      <c r="T819" s="26"/>
    </row>
    <row r="820" spans="1:20" ht="18" customHeight="1" x14ac:dyDescent="0.25">
      <c r="A820"/>
      <c r="B820" s="16"/>
      <c r="C820" s="14"/>
      <c r="D820" s="16"/>
      <c r="E820" s="16"/>
      <c r="F820" s="16"/>
      <c r="G820" s="16"/>
      <c r="H820" s="16"/>
      <c r="I820" s="16"/>
      <c r="J820" s="16"/>
      <c r="K820" s="18"/>
      <c r="L820" s="18"/>
      <c r="M820" s="16"/>
      <c r="N820" s="16"/>
      <c r="O820" s="18"/>
      <c r="P820" s="16"/>
      <c r="Q820" s="16"/>
      <c r="R820" s="21"/>
      <c r="S820" s="14"/>
      <c r="T820" s="26"/>
    </row>
    <row r="821" spans="1:20" ht="18" customHeight="1" x14ac:dyDescent="0.25">
      <c r="A821"/>
      <c r="B821" s="16"/>
      <c r="C821" s="14"/>
      <c r="D821" s="16"/>
      <c r="E821" s="16"/>
      <c r="F821" s="16"/>
      <c r="G821" s="16"/>
      <c r="H821" s="16"/>
      <c r="I821" s="16"/>
      <c r="J821" s="16"/>
      <c r="K821" s="18"/>
      <c r="L821" s="18"/>
      <c r="M821" s="16"/>
      <c r="N821" s="16"/>
      <c r="O821" s="18"/>
      <c r="P821" s="16"/>
      <c r="Q821" s="16"/>
      <c r="R821" s="21"/>
      <c r="S821" s="14"/>
      <c r="T821" s="26"/>
    </row>
    <row r="822" spans="1:20" ht="18" customHeight="1" x14ac:dyDescent="0.25">
      <c r="A822"/>
      <c r="B822" s="16"/>
      <c r="C822" s="14"/>
      <c r="D822" s="16"/>
      <c r="E822" s="16"/>
      <c r="F822" s="16"/>
      <c r="G822" s="16"/>
      <c r="H822" s="16"/>
      <c r="I822" s="16"/>
      <c r="J822" s="16"/>
      <c r="K822" s="18"/>
      <c r="L822" s="18"/>
      <c r="M822" s="16"/>
      <c r="N822" s="16"/>
      <c r="O822" s="18"/>
      <c r="P822" s="16"/>
      <c r="Q822" s="16"/>
      <c r="R822" s="21"/>
      <c r="S822" s="14"/>
      <c r="T822" s="26"/>
    </row>
    <row r="823" spans="1:20" ht="18" customHeight="1" x14ac:dyDescent="0.25">
      <c r="A823"/>
      <c r="B823" s="16"/>
      <c r="C823" s="14"/>
      <c r="D823" s="16"/>
      <c r="E823" s="16"/>
      <c r="F823" s="16"/>
      <c r="G823" s="16"/>
      <c r="H823" s="16"/>
      <c r="I823" s="16"/>
      <c r="J823" s="16"/>
      <c r="K823" s="18"/>
      <c r="L823" s="18"/>
      <c r="M823" s="16"/>
      <c r="N823" s="16"/>
      <c r="O823" s="18"/>
      <c r="P823" s="16"/>
      <c r="Q823" s="16"/>
      <c r="R823" s="21"/>
      <c r="S823" s="14"/>
      <c r="T823" s="26"/>
    </row>
    <row r="824" spans="1:20" ht="18" customHeight="1" x14ac:dyDescent="0.25">
      <c r="A824"/>
      <c r="B824" s="16"/>
      <c r="C824" s="14"/>
      <c r="D824" s="16"/>
      <c r="E824" s="16"/>
      <c r="F824" s="16"/>
      <c r="G824" s="16"/>
      <c r="H824" s="16"/>
      <c r="I824" s="16"/>
      <c r="J824" s="16"/>
      <c r="K824" s="18"/>
      <c r="L824" s="18"/>
      <c r="M824" s="16"/>
      <c r="N824" s="16"/>
      <c r="O824" s="18"/>
      <c r="P824" s="16"/>
      <c r="Q824" s="16"/>
      <c r="R824" s="21"/>
      <c r="S824" s="14"/>
      <c r="T824" s="26"/>
    </row>
    <row r="825" spans="1:20" ht="18" customHeight="1" x14ac:dyDescent="0.25">
      <c r="A825"/>
      <c r="B825" s="16"/>
      <c r="C825" s="14"/>
      <c r="D825" s="16"/>
      <c r="E825" s="16"/>
      <c r="F825" s="16"/>
      <c r="G825" s="16"/>
      <c r="H825" s="16"/>
      <c r="I825" s="16"/>
      <c r="J825" s="16"/>
      <c r="K825" s="18"/>
      <c r="L825" s="18"/>
      <c r="M825" s="16"/>
      <c r="N825" s="16"/>
      <c r="O825" s="18"/>
      <c r="P825" s="16"/>
      <c r="Q825" s="16"/>
      <c r="R825" s="21"/>
      <c r="S825" s="14"/>
      <c r="T825" s="26"/>
    </row>
    <row r="826" spans="1:20" ht="18" customHeight="1" x14ac:dyDescent="0.25">
      <c r="A826"/>
      <c r="B826" s="16"/>
      <c r="C826" s="14"/>
      <c r="D826" s="16"/>
      <c r="E826" s="16"/>
      <c r="F826" s="16"/>
      <c r="G826" s="16"/>
      <c r="H826" s="16"/>
      <c r="I826" s="16"/>
      <c r="J826" s="16"/>
      <c r="K826" s="18"/>
      <c r="L826" s="18"/>
      <c r="M826" s="16"/>
      <c r="N826" s="16"/>
      <c r="O826" s="18"/>
      <c r="P826" s="16"/>
      <c r="Q826" s="16"/>
      <c r="R826" s="21"/>
      <c r="S826" s="14"/>
      <c r="T826" s="26"/>
    </row>
    <row r="827" spans="1:20" ht="18" customHeight="1" x14ac:dyDescent="0.25">
      <c r="A827"/>
      <c r="B827" s="16"/>
      <c r="C827" s="14"/>
      <c r="D827" s="16"/>
      <c r="E827" s="16"/>
      <c r="F827" s="16"/>
      <c r="G827" s="16"/>
      <c r="H827" s="16"/>
      <c r="I827" s="16"/>
      <c r="J827" s="16"/>
      <c r="K827" s="18"/>
      <c r="L827" s="18"/>
      <c r="M827" s="16"/>
      <c r="N827" s="16"/>
      <c r="O827" s="18"/>
      <c r="P827" s="16"/>
      <c r="Q827" s="16"/>
      <c r="R827" s="21"/>
      <c r="S827" s="14"/>
      <c r="T827" s="26"/>
    </row>
    <row r="828" spans="1:20" ht="18" customHeight="1" x14ac:dyDescent="0.25">
      <c r="A828"/>
      <c r="B828" s="16"/>
      <c r="C828" s="14"/>
      <c r="D828" s="16"/>
      <c r="E828" s="16"/>
      <c r="F828" s="16"/>
      <c r="G828" s="16"/>
      <c r="H828" s="16"/>
      <c r="I828" s="16"/>
      <c r="J828" s="16"/>
      <c r="K828" s="18"/>
      <c r="L828" s="18"/>
      <c r="M828" s="16"/>
      <c r="N828" s="16"/>
      <c r="O828" s="18"/>
      <c r="P828" s="16"/>
      <c r="Q828" s="16"/>
      <c r="R828" s="21"/>
      <c r="S828" s="14"/>
      <c r="T828" s="26"/>
    </row>
    <row r="829" spans="1:20" ht="18" customHeight="1" x14ac:dyDescent="0.25">
      <c r="A829"/>
      <c r="B829" s="16"/>
      <c r="C829" s="14"/>
      <c r="D829" s="16"/>
      <c r="E829" s="16"/>
      <c r="F829" s="16"/>
      <c r="G829" s="16"/>
      <c r="H829" s="16"/>
      <c r="I829" s="16"/>
      <c r="J829" s="16"/>
      <c r="K829" s="18"/>
      <c r="L829" s="18"/>
      <c r="M829" s="16"/>
      <c r="N829" s="16"/>
      <c r="O829" s="18"/>
      <c r="P829" s="16"/>
      <c r="Q829" s="16"/>
      <c r="R829" s="21"/>
      <c r="S829" s="14"/>
      <c r="T829" s="26"/>
    </row>
    <row r="830" spans="1:20" ht="18" customHeight="1" x14ac:dyDescent="0.25">
      <c r="A830"/>
      <c r="B830" s="16"/>
      <c r="C830" s="14"/>
      <c r="D830" s="16"/>
      <c r="E830" s="16"/>
      <c r="F830" s="16"/>
      <c r="G830" s="16"/>
      <c r="H830" s="16"/>
      <c r="I830" s="16"/>
      <c r="J830" s="16"/>
      <c r="K830" s="18"/>
      <c r="L830" s="18"/>
      <c r="M830" s="16"/>
      <c r="N830" s="16"/>
      <c r="O830" s="18"/>
      <c r="P830" s="16"/>
      <c r="Q830" s="16"/>
      <c r="R830" s="21"/>
      <c r="S830" s="14"/>
      <c r="T830" s="26"/>
    </row>
    <row r="831" spans="1:20" ht="18" customHeight="1" x14ac:dyDescent="0.25">
      <c r="A831"/>
      <c r="B831" s="16"/>
      <c r="C831" s="14"/>
      <c r="D831" s="16"/>
      <c r="E831" s="16"/>
      <c r="F831" s="16"/>
      <c r="G831" s="16"/>
      <c r="H831" s="16"/>
      <c r="I831" s="16"/>
      <c r="J831" s="16"/>
      <c r="K831" s="18"/>
      <c r="L831" s="18"/>
      <c r="M831" s="16"/>
      <c r="N831" s="16"/>
      <c r="O831" s="18"/>
      <c r="P831" s="16"/>
      <c r="Q831" s="16"/>
      <c r="R831" s="21"/>
      <c r="S831" s="14"/>
      <c r="T831" s="26"/>
    </row>
    <row r="832" spans="1:20" ht="18" customHeight="1" x14ac:dyDescent="0.25">
      <c r="A832"/>
      <c r="B832" s="16"/>
      <c r="C832" s="14"/>
      <c r="D832" s="16"/>
      <c r="E832" s="16"/>
      <c r="F832" s="16"/>
      <c r="G832" s="16"/>
      <c r="H832" s="16"/>
      <c r="I832" s="16"/>
      <c r="J832" s="16"/>
      <c r="K832" s="18"/>
      <c r="L832" s="18"/>
      <c r="M832" s="16"/>
      <c r="N832" s="16"/>
      <c r="O832" s="18"/>
      <c r="P832" s="16"/>
      <c r="Q832" s="16"/>
      <c r="R832" s="21"/>
      <c r="S832" s="14"/>
      <c r="T832" s="26"/>
    </row>
    <row r="833" spans="1:20" ht="18" customHeight="1" x14ac:dyDescent="0.25">
      <c r="A833"/>
      <c r="B833" s="16"/>
      <c r="C833" s="14"/>
      <c r="D833" s="16"/>
      <c r="E833" s="16"/>
      <c r="F833" s="16"/>
      <c r="G833" s="16"/>
      <c r="H833" s="16"/>
      <c r="I833" s="16"/>
      <c r="J833" s="16"/>
      <c r="K833" s="18"/>
      <c r="L833" s="18"/>
      <c r="M833" s="16"/>
      <c r="N833" s="16"/>
      <c r="O833" s="18"/>
      <c r="P833" s="16"/>
      <c r="Q833" s="16"/>
      <c r="R833" s="21"/>
      <c r="S833" s="14"/>
      <c r="T833" s="26"/>
    </row>
    <row r="834" spans="1:20" ht="18" customHeight="1" x14ac:dyDescent="0.25">
      <c r="A834"/>
      <c r="B834" s="16"/>
      <c r="C834" s="14"/>
      <c r="D834" s="16"/>
      <c r="E834" s="16"/>
      <c r="F834" s="16"/>
      <c r="G834" s="16"/>
      <c r="H834" s="16"/>
      <c r="I834" s="16"/>
      <c r="J834" s="16"/>
      <c r="K834" s="18"/>
      <c r="L834" s="18"/>
      <c r="M834" s="16"/>
      <c r="N834" s="16"/>
      <c r="O834" s="18"/>
      <c r="P834" s="16"/>
      <c r="Q834" s="16"/>
      <c r="R834" s="21"/>
      <c r="S834" s="14"/>
      <c r="T834" s="26"/>
    </row>
    <row r="835" spans="1:20" ht="18" customHeight="1" x14ac:dyDescent="0.25">
      <c r="A835"/>
      <c r="B835" s="16"/>
      <c r="C835" s="14"/>
      <c r="D835" s="16"/>
      <c r="E835" s="16"/>
      <c r="F835" s="16"/>
      <c r="G835" s="16"/>
      <c r="H835" s="16"/>
      <c r="I835" s="16"/>
      <c r="J835" s="16"/>
      <c r="K835" s="18"/>
      <c r="L835" s="18"/>
      <c r="M835" s="16"/>
      <c r="N835" s="16"/>
      <c r="O835" s="18"/>
      <c r="P835" s="16"/>
      <c r="Q835" s="16"/>
      <c r="R835" s="21"/>
      <c r="S835" s="14"/>
      <c r="T835" s="26"/>
    </row>
    <row r="836" spans="1:20" ht="18" customHeight="1" x14ac:dyDescent="0.25">
      <c r="A836"/>
      <c r="B836" s="16"/>
      <c r="C836" s="14"/>
      <c r="D836" s="16"/>
      <c r="E836" s="16"/>
      <c r="F836" s="16"/>
      <c r="G836" s="16"/>
      <c r="H836" s="16"/>
      <c r="I836" s="16"/>
      <c r="J836" s="16"/>
      <c r="K836" s="18"/>
      <c r="L836" s="18"/>
      <c r="M836" s="16"/>
      <c r="N836" s="16"/>
      <c r="O836" s="18"/>
      <c r="P836" s="16"/>
      <c r="Q836" s="16"/>
      <c r="R836" s="21"/>
      <c r="S836" s="14"/>
      <c r="T836" s="26"/>
    </row>
    <row r="837" spans="1:20" ht="18" customHeight="1" x14ac:dyDescent="0.25">
      <c r="A837"/>
      <c r="B837" s="16"/>
      <c r="C837" s="14"/>
      <c r="D837" s="16"/>
      <c r="E837" s="16"/>
      <c r="F837" s="16"/>
      <c r="G837" s="16"/>
      <c r="H837" s="16"/>
      <c r="I837" s="16"/>
      <c r="J837" s="16"/>
      <c r="K837" s="18"/>
      <c r="L837" s="18"/>
      <c r="M837" s="16"/>
      <c r="N837" s="16"/>
      <c r="O837" s="18"/>
      <c r="P837" s="16"/>
      <c r="Q837" s="16"/>
      <c r="R837" s="21"/>
      <c r="S837" s="14"/>
      <c r="T837" s="26"/>
    </row>
    <row r="838" spans="1:20" ht="18" customHeight="1" x14ac:dyDescent="0.25">
      <c r="A838"/>
      <c r="B838" s="16"/>
      <c r="C838" s="14"/>
      <c r="D838" s="16"/>
      <c r="E838" s="16"/>
      <c r="F838" s="16"/>
      <c r="G838" s="16"/>
      <c r="H838" s="16"/>
      <c r="I838" s="16"/>
      <c r="J838" s="16"/>
      <c r="K838" s="18"/>
      <c r="L838" s="18"/>
      <c r="M838" s="16"/>
      <c r="N838" s="16"/>
      <c r="O838" s="18"/>
      <c r="P838" s="16"/>
      <c r="Q838" s="16"/>
      <c r="R838" s="21"/>
      <c r="S838" s="14"/>
      <c r="T838" s="26"/>
    </row>
    <row r="839" spans="1:20" ht="18" customHeight="1" x14ac:dyDescent="0.25">
      <c r="A839"/>
      <c r="B839" s="16"/>
      <c r="C839" s="14"/>
      <c r="D839" s="16"/>
      <c r="E839" s="16"/>
      <c r="F839" s="16"/>
      <c r="G839" s="16"/>
      <c r="H839" s="16"/>
      <c r="I839" s="16"/>
      <c r="J839" s="16"/>
      <c r="K839" s="18"/>
      <c r="L839" s="18"/>
      <c r="M839" s="16"/>
      <c r="N839" s="16"/>
      <c r="O839" s="18"/>
      <c r="P839" s="16"/>
      <c r="Q839" s="16"/>
      <c r="R839" s="21"/>
      <c r="S839" s="14"/>
      <c r="T839" s="26"/>
    </row>
    <row r="840" spans="1:20" ht="18" customHeight="1" x14ac:dyDescent="0.25">
      <c r="A840"/>
      <c r="B840" s="16"/>
      <c r="C840" s="14"/>
      <c r="D840" s="16"/>
      <c r="E840" s="16"/>
      <c r="F840" s="16"/>
      <c r="G840" s="16"/>
      <c r="H840" s="16"/>
      <c r="I840" s="16"/>
      <c r="J840" s="16"/>
      <c r="K840" s="18"/>
      <c r="L840" s="18"/>
      <c r="M840" s="16"/>
      <c r="N840" s="16"/>
      <c r="O840" s="18"/>
      <c r="P840" s="16"/>
      <c r="Q840" s="16"/>
      <c r="R840" s="21"/>
      <c r="S840" s="14"/>
      <c r="T840" s="26"/>
    </row>
    <row r="841" spans="1:20" ht="18" customHeight="1" x14ac:dyDescent="0.25">
      <c r="A841"/>
      <c r="B841" s="16"/>
      <c r="C841" s="14"/>
      <c r="D841" s="16"/>
      <c r="E841" s="16"/>
      <c r="F841" s="16"/>
      <c r="G841" s="16"/>
      <c r="H841" s="16"/>
      <c r="I841" s="16"/>
      <c r="J841" s="16"/>
      <c r="K841" s="18"/>
      <c r="L841" s="18"/>
      <c r="M841" s="16"/>
      <c r="N841" s="16"/>
      <c r="O841" s="18"/>
      <c r="P841" s="16"/>
      <c r="Q841" s="16"/>
      <c r="R841" s="21"/>
      <c r="S841" s="14"/>
      <c r="T841" s="26"/>
    </row>
    <row r="842" spans="1:20" ht="18" customHeight="1" x14ac:dyDescent="0.25">
      <c r="A842"/>
      <c r="B842" s="16"/>
      <c r="C842" s="14"/>
      <c r="D842" s="16"/>
      <c r="E842" s="16"/>
      <c r="F842" s="16"/>
      <c r="G842" s="16"/>
      <c r="H842" s="16"/>
      <c r="I842" s="16"/>
      <c r="J842" s="16"/>
      <c r="K842" s="18"/>
      <c r="L842" s="18"/>
      <c r="M842" s="16"/>
      <c r="N842" s="16"/>
      <c r="O842" s="18"/>
      <c r="P842" s="16"/>
      <c r="Q842" s="16"/>
      <c r="R842" s="21"/>
      <c r="S842" s="14"/>
      <c r="T842" s="26"/>
    </row>
    <row r="843" spans="1:20" ht="18" customHeight="1" x14ac:dyDescent="0.25">
      <c r="A843"/>
      <c r="B843" s="16"/>
      <c r="C843" s="14"/>
      <c r="D843" s="16"/>
      <c r="E843" s="16"/>
      <c r="F843" s="16"/>
      <c r="G843" s="16"/>
      <c r="H843" s="16"/>
      <c r="I843" s="16"/>
      <c r="J843" s="16"/>
      <c r="K843" s="18"/>
      <c r="L843" s="18"/>
      <c r="M843" s="16"/>
      <c r="N843" s="16"/>
      <c r="O843" s="18"/>
      <c r="P843" s="16"/>
      <c r="Q843" s="16"/>
      <c r="R843" s="21"/>
      <c r="S843" s="14"/>
      <c r="T843" s="26"/>
    </row>
    <row r="844" spans="1:20" ht="18" customHeight="1" x14ac:dyDescent="0.25">
      <c r="A844"/>
      <c r="B844" s="16"/>
      <c r="C844" s="14"/>
      <c r="D844" s="16"/>
      <c r="E844" s="16"/>
      <c r="F844" s="16"/>
      <c r="G844" s="16"/>
      <c r="H844" s="16"/>
      <c r="I844" s="16"/>
      <c r="J844" s="16"/>
      <c r="K844" s="18"/>
      <c r="L844" s="18"/>
      <c r="M844" s="16"/>
      <c r="N844" s="16"/>
      <c r="O844" s="18"/>
      <c r="P844" s="16"/>
      <c r="Q844" s="16"/>
      <c r="R844" s="21"/>
      <c r="S844" s="14"/>
      <c r="T844" s="26"/>
    </row>
    <row r="845" spans="1:20" ht="18" customHeight="1" x14ac:dyDescent="0.25">
      <c r="A845"/>
      <c r="B845" s="16"/>
      <c r="C845" s="14"/>
      <c r="D845" s="16"/>
      <c r="E845" s="16"/>
      <c r="F845" s="16"/>
      <c r="G845" s="16"/>
      <c r="H845" s="16"/>
      <c r="I845" s="16"/>
      <c r="J845" s="16"/>
      <c r="K845" s="18"/>
      <c r="L845" s="18"/>
      <c r="M845" s="16"/>
      <c r="N845" s="16"/>
      <c r="O845" s="18"/>
      <c r="P845" s="16"/>
      <c r="Q845" s="16"/>
      <c r="R845" s="21"/>
      <c r="S845" s="14"/>
      <c r="T845" s="26"/>
    </row>
    <row r="846" spans="1:20" ht="18" customHeight="1" x14ac:dyDescent="0.25">
      <c r="A846"/>
      <c r="B846" s="16"/>
      <c r="C846" s="14"/>
      <c r="D846" s="16"/>
      <c r="E846" s="16"/>
      <c r="F846" s="16"/>
      <c r="G846" s="16"/>
      <c r="H846" s="16"/>
      <c r="I846" s="16"/>
      <c r="J846" s="16"/>
      <c r="K846" s="18"/>
      <c r="L846" s="18"/>
      <c r="M846" s="16"/>
      <c r="N846" s="16"/>
      <c r="O846" s="18"/>
      <c r="P846" s="16"/>
      <c r="Q846" s="16"/>
      <c r="R846" s="21"/>
      <c r="S846" s="14"/>
      <c r="T846" s="26"/>
    </row>
    <row r="847" spans="1:20" ht="18" customHeight="1" x14ac:dyDescent="0.25">
      <c r="A847"/>
      <c r="B847" s="16"/>
      <c r="C847" s="14"/>
      <c r="D847" s="16"/>
      <c r="E847" s="16"/>
      <c r="F847" s="16"/>
      <c r="G847" s="16"/>
      <c r="H847" s="16"/>
      <c r="I847" s="16"/>
      <c r="J847" s="16"/>
      <c r="K847" s="18"/>
      <c r="L847" s="18"/>
      <c r="M847" s="16"/>
      <c r="N847" s="16"/>
      <c r="O847" s="18"/>
      <c r="P847" s="16"/>
      <c r="Q847" s="16"/>
      <c r="R847" s="21"/>
      <c r="S847" s="14"/>
      <c r="T847" s="26"/>
    </row>
    <row r="848" spans="1:20" ht="18" customHeight="1" x14ac:dyDescent="0.25">
      <c r="A848"/>
      <c r="B848" s="16"/>
      <c r="C848" s="14"/>
      <c r="D848" s="16"/>
      <c r="E848" s="16"/>
      <c r="F848" s="16"/>
      <c r="G848" s="16"/>
      <c r="H848" s="16"/>
      <c r="I848" s="16"/>
      <c r="J848" s="16"/>
      <c r="K848" s="18"/>
      <c r="L848" s="18"/>
      <c r="M848" s="16"/>
      <c r="N848" s="16"/>
      <c r="O848" s="18"/>
      <c r="P848" s="16"/>
      <c r="Q848" s="16"/>
      <c r="R848" s="21"/>
      <c r="S848" s="14"/>
      <c r="T848" s="26"/>
    </row>
    <row r="849" spans="1:20" ht="18" customHeight="1" x14ac:dyDescent="0.25">
      <c r="A849"/>
      <c r="B849" s="16"/>
      <c r="C849" s="14"/>
      <c r="D849" s="16"/>
      <c r="E849" s="16"/>
      <c r="F849" s="16"/>
      <c r="G849" s="16"/>
      <c r="H849" s="16"/>
      <c r="I849" s="16"/>
      <c r="J849" s="16"/>
      <c r="K849" s="18"/>
      <c r="L849" s="18"/>
      <c r="M849" s="16"/>
      <c r="N849" s="16"/>
      <c r="O849" s="18"/>
      <c r="P849" s="16"/>
      <c r="Q849" s="16"/>
      <c r="R849" s="21"/>
      <c r="S849" s="13"/>
      <c r="T849" s="27"/>
    </row>
    <row r="850" spans="1:20" ht="18" customHeight="1" x14ac:dyDescent="0.25">
      <c r="A850"/>
      <c r="B850" s="16"/>
      <c r="C850" s="14"/>
      <c r="D850" s="16"/>
      <c r="E850" s="16"/>
      <c r="F850" s="16"/>
      <c r="G850" s="16"/>
      <c r="H850" s="16"/>
      <c r="I850" s="16"/>
      <c r="J850" s="16"/>
      <c r="K850" s="18"/>
      <c r="L850" s="18"/>
      <c r="M850" s="16"/>
      <c r="N850" s="16"/>
      <c r="O850" s="18"/>
      <c r="P850" s="16"/>
      <c r="Q850" s="16"/>
      <c r="R850" s="21"/>
      <c r="S850" s="14"/>
      <c r="T850" s="26"/>
    </row>
    <row r="851" spans="1:20" ht="18" customHeight="1" x14ac:dyDescent="0.25">
      <c r="A851"/>
      <c r="B851" s="16"/>
      <c r="C851" s="14"/>
      <c r="D851" s="16"/>
      <c r="E851" s="16"/>
      <c r="F851" s="16"/>
      <c r="G851" s="16"/>
      <c r="H851" s="16"/>
      <c r="I851" s="16"/>
      <c r="J851" s="16"/>
      <c r="K851" s="18"/>
      <c r="L851" s="18"/>
      <c r="M851" s="16"/>
      <c r="N851" s="16"/>
      <c r="O851" s="18"/>
      <c r="P851" s="16"/>
      <c r="Q851" s="16"/>
      <c r="R851" s="21"/>
      <c r="S851" s="13"/>
      <c r="T851" s="27"/>
    </row>
    <row r="852" spans="1:20" ht="18" customHeight="1" x14ac:dyDescent="0.25">
      <c r="A852"/>
      <c r="B852" s="16"/>
      <c r="C852" s="14"/>
      <c r="D852" s="16"/>
      <c r="E852" s="16"/>
      <c r="F852" s="16"/>
      <c r="G852" s="16"/>
      <c r="H852" s="16"/>
      <c r="I852" s="16"/>
      <c r="J852" s="16"/>
      <c r="K852" s="18"/>
      <c r="L852" s="18"/>
      <c r="M852" s="16"/>
      <c r="N852" s="16"/>
      <c r="O852" s="18"/>
      <c r="P852" s="16"/>
      <c r="Q852" s="16"/>
      <c r="R852" s="21"/>
      <c r="S852" s="14"/>
      <c r="T852" s="26"/>
    </row>
    <row r="853" spans="1:20" ht="18" customHeight="1" x14ac:dyDescent="0.25">
      <c r="A853"/>
      <c r="B853" s="16"/>
      <c r="C853" s="14"/>
      <c r="D853" s="16"/>
      <c r="E853" s="16"/>
      <c r="F853" s="16"/>
      <c r="G853" s="16"/>
      <c r="H853" s="16"/>
      <c r="I853" s="16"/>
      <c r="J853" s="16"/>
      <c r="K853" s="18"/>
      <c r="L853" s="18"/>
      <c r="M853" s="16"/>
      <c r="N853" s="16"/>
      <c r="O853" s="18"/>
      <c r="P853" s="16"/>
      <c r="Q853" s="16"/>
      <c r="R853" s="21"/>
      <c r="S853" s="14"/>
      <c r="T853" s="26"/>
    </row>
    <row r="854" spans="1:20" ht="18" customHeight="1" x14ac:dyDescent="0.25">
      <c r="A854"/>
      <c r="B854" s="16"/>
      <c r="C854" s="14"/>
      <c r="D854" s="16"/>
      <c r="E854" s="16"/>
      <c r="F854" s="16"/>
      <c r="G854" s="16"/>
      <c r="H854" s="16"/>
      <c r="I854" s="16"/>
      <c r="J854" s="16"/>
      <c r="K854" s="18"/>
      <c r="L854" s="18"/>
      <c r="M854" s="16"/>
      <c r="N854" s="16"/>
      <c r="O854" s="18"/>
      <c r="P854" s="16"/>
      <c r="Q854" s="16"/>
      <c r="R854" s="21"/>
      <c r="S854" s="14"/>
      <c r="T854" s="26"/>
    </row>
    <row r="855" spans="1:20" ht="18" customHeight="1" x14ac:dyDescent="0.25">
      <c r="A855"/>
      <c r="B855" s="16"/>
      <c r="C855" s="14"/>
      <c r="D855" s="16"/>
      <c r="E855" s="16"/>
      <c r="F855" s="16"/>
      <c r="G855" s="16"/>
      <c r="H855" s="16"/>
      <c r="I855" s="16"/>
      <c r="J855" s="16"/>
      <c r="K855" s="18"/>
      <c r="L855" s="18"/>
      <c r="M855" s="16"/>
      <c r="N855" s="16"/>
      <c r="O855" s="18"/>
      <c r="P855" s="16"/>
      <c r="Q855" s="16"/>
      <c r="R855" s="21"/>
      <c r="S855" s="14"/>
      <c r="T855" s="26"/>
    </row>
    <row r="856" spans="1:20" ht="18" customHeight="1" x14ac:dyDescent="0.25">
      <c r="A856"/>
      <c r="B856" s="16"/>
      <c r="C856" s="14"/>
      <c r="D856" s="16"/>
      <c r="E856" s="16"/>
      <c r="F856" s="16"/>
      <c r="G856" s="16"/>
      <c r="H856" s="16"/>
      <c r="I856" s="16"/>
      <c r="J856" s="16"/>
      <c r="K856" s="18"/>
      <c r="L856" s="18"/>
      <c r="M856" s="16"/>
      <c r="N856" s="16"/>
      <c r="O856" s="18"/>
      <c r="P856" s="16"/>
      <c r="Q856" s="16"/>
      <c r="R856" s="21"/>
      <c r="S856" s="14"/>
      <c r="T856" s="26"/>
    </row>
    <row r="857" spans="1:20" ht="18" customHeight="1" x14ac:dyDescent="0.25">
      <c r="A857"/>
      <c r="B857" s="16"/>
      <c r="C857" s="14"/>
      <c r="D857" s="16"/>
      <c r="E857" s="16"/>
      <c r="F857" s="16"/>
      <c r="G857" s="16"/>
      <c r="H857" s="16"/>
      <c r="I857" s="16"/>
      <c r="J857" s="16"/>
      <c r="K857" s="18"/>
      <c r="L857" s="18"/>
      <c r="M857" s="16"/>
      <c r="N857" s="16"/>
      <c r="O857" s="18"/>
      <c r="P857" s="16"/>
      <c r="Q857" s="16"/>
      <c r="R857" s="21"/>
      <c r="S857" s="14"/>
      <c r="T857" s="26"/>
    </row>
    <row r="858" spans="1:20" ht="18" customHeight="1" x14ac:dyDescent="0.25">
      <c r="A858"/>
      <c r="B858" s="16"/>
      <c r="C858" s="14"/>
      <c r="D858" s="16"/>
      <c r="E858" s="16"/>
      <c r="F858" s="16"/>
      <c r="G858" s="16"/>
      <c r="H858" s="16"/>
      <c r="I858" s="16"/>
      <c r="J858" s="16"/>
      <c r="K858" s="18"/>
      <c r="L858" s="18"/>
      <c r="M858" s="16"/>
      <c r="N858" s="16"/>
      <c r="O858" s="18"/>
      <c r="P858" s="16"/>
      <c r="Q858" s="16"/>
      <c r="R858" s="21"/>
      <c r="S858" s="13"/>
      <c r="T858" s="27"/>
    </row>
    <row r="859" spans="1:20" ht="18" customHeight="1" x14ac:dyDescent="0.25">
      <c r="A859"/>
      <c r="B859" s="16"/>
      <c r="C859" s="14"/>
      <c r="D859" s="16"/>
      <c r="E859" s="16"/>
      <c r="F859" s="16"/>
      <c r="G859" s="16"/>
      <c r="H859" s="16"/>
      <c r="I859" s="16"/>
      <c r="J859" s="16"/>
      <c r="K859" s="18"/>
      <c r="L859" s="18"/>
      <c r="M859" s="16"/>
      <c r="N859" s="16"/>
      <c r="O859" s="18"/>
      <c r="P859" s="16"/>
      <c r="Q859" s="16"/>
      <c r="R859" s="21"/>
      <c r="S859" s="13"/>
      <c r="T859" s="27"/>
    </row>
    <row r="860" spans="1:20" ht="18" customHeight="1" x14ac:dyDescent="0.25">
      <c r="A860"/>
      <c r="B860" s="16"/>
      <c r="C860" s="14"/>
      <c r="D860" s="16"/>
      <c r="E860" s="16"/>
      <c r="F860" s="16"/>
      <c r="G860" s="16"/>
      <c r="H860" s="16"/>
      <c r="I860" s="16"/>
      <c r="J860" s="16"/>
      <c r="K860" s="18"/>
      <c r="L860" s="18"/>
      <c r="M860" s="16"/>
      <c r="N860" s="16"/>
      <c r="O860" s="18"/>
      <c r="P860" s="16"/>
      <c r="Q860" s="16"/>
      <c r="R860" s="21"/>
      <c r="S860" s="13"/>
      <c r="T860" s="27"/>
    </row>
    <row r="861" spans="1:20" ht="18" customHeight="1" x14ac:dyDescent="0.25">
      <c r="A861"/>
      <c r="B861" s="16"/>
      <c r="C861" s="14"/>
      <c r="D861" s="16"/>
      <c r="E861" s="16"/>
      <c r="F861" s="16"/>
      <c r="G861" s="16"/>
      <c r="H861" s="16"/>
      <c r="I861" s="16"/>
      <c r="J861" s="16"/>
      <c r="K861" s="18"/>
      <c r="L861" s="18"/>
      <c r="M861" s="16"/>
      <c r="N861" s="16"/>
      <c r="O861" s="18"/>
      <c r="P861" s="16"/>
      <c r="Q861" s="16"/>
      <c r="R861" s="21"/>
      <c r="S861" s="14"/>
      <c r="T861" s="26"/>
    </row>
    <row r="862" spans="1:20" ht="18" customHeight="1" x14ac:dyDescent="0.25">
      <c r="A862"/>
      <c r="B862" s="16"/>
      <c r="C862" s="14"/>
      <c r="D862" s="16"/>
      <c r="E862" s="16"/>
      <c r="F862" s="16"/>
      <c r="G862" s="16"/>
      <c r="H862" s="16"/>
      <c r="I862" s="16"/>
      <c r="J862" s="16"/>
      <c r="K862" s="18"/>
      <c r="L862" s="18"/>
      <c r="M862" s="16"/>
      <c r="N862" s="16"/>
      <c r="O862" s="18"/>
      <c r="P862" s="16"/>
      <c r="Q862" s="16"/>
      <c r="R862" s="21"/>
      <c r="S862" s="14"/>
      <c r="T862" s="26"/>
    </row>
    <row r="863" spans="1:20" x14ac:dyDescent="0.25">
      <c r="A863"/>
      <c r="B863" s="16"/>
      <c r="C863" s="14"/>
      <c r="D863" s="16"/>
      <c r="E863" s="16"/>
      <c r="F863" s="16"/>
      <c r="G863" s="16"/>
      <c r="H863" s="16"/>
      <c r="I863" s="16"/>
      <c r="J863" s="16"/>
      <c r="K863" s="18"/>
      <c r="L863" s="18"/>
      <c r="M863" s="16"/>
      <c r="N863" s="16"/>
      <c r="O863" s="18"/>
      <c r="P863" s="16"/>
      <c r="Q863" s="16"/>
      <c r="R863" s="21"/>
      <c r="S863" s="14"/>
      <c r="T863" s="26"/>
    </row>
    <row r="865" spans="1:1" x14ac:dyDescent="0.25">
      <c r="A865" s="6" t="s">
        <v>2040</v>
      </c>
    </row>
    <row r="866" spans="1:1" x14ac:dyDescent="0.25">
      <c r="A866" s="7" t="s">
        <v>1392</v>
      </c>
    </row>
  </sheetData>
  <mergeCells count="1">
    <mergeCell ref="A1:S1"/>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Y m I + W j c 1 8 E a l A A A A 9 g A A A B I A H A B D b 2 5 m a W c v U G F j a 2 F n Z S 5 4 b W w g o h g A K K A U A A A A A A A A A A A A A A A A A A A A A A A A A A A A h Y 9 B C 4 I w H M W / i u z u N i d B y N 9 5 k G 4 J Q R B d x 1 w 6 1 B l u N r 9 b h z 5 S X y G j r G 4 d 3 3 u / B + / d r z f I p q 4 N L m q w u j c p i j B F g T K y L 7 W p U j S 6 U 7 h G G Y e d k I 2 o V D D D x i a T 1 S m q n T s n h H j v s Y 9 x P 1 S E U R q R Y 7 H d y 1 p 1 I t T G O m G k Q p 9 W + b + F O B x e Y z j D E Y v x i j J M g S w m F N p 8 A T b v f a Y / J u R j 6 8 Z B c W X D T Q 5 k k U D e H / g D U E s D B B Q A A g A I A G J i 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Y j 5 a K I p H u A 4 A A A A R A A A A E w A c A E Z v c m 1 1 b G F z L 1 N l Y 3 R p b 2 4 x L m 0 g o h g A K K A U A A A A A A A A A A A A A A A A A A A A A A A A A A A A K 0 5 N L s n M z 1 M I h t C G 1 g B Q S w E C L Q A U A A I A C A B i Y j 5 a N z X w R q U A A A D 2 A A A A E g A A A A A A A A A A A A A A A A A A A A A A Q 2 9 u Z m l n L 1 B h Y 2 t h Z 2 U u e G 1 s U E s B A i 0 A F A A C A A g A Y m I + W g / K 6 a u k A A A A 6 Q A A A B M A A A A A A A A A A A A A A A A A 8 Q A A A F t D b 2 5 0 Z W 5 0 X 1 R 5 c G V z X S 5 4 b W x Q S w E C L Q A U A A I A C A B i Y j 5 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2 g A A A A E A A A D Q j J 3 f A R X R E Y x 6 A M B P w p f r A Q A A A N 5 o + j L x Q E F B v t c M 1 R 3 R i T k A A A A A A g A A A A A A A 2 Y A A M A A A A A Q A A A A m 8 + 0 U b p 3 c n O M 1 i X Q t 4 / g b A A A A A A E g A A A o A A A A B A A A A C f V X M S D 5 g 8 A N 5 3 q p 0 l g z 0 g U A A A A B b G 3 4 I o / + Y v g 6 r 4 i a 9 1 3 A i Q 1 2 p 6 J i p K 6 1 a E / j x g M J s u s O a N u b T j Y V i w U a + 7 H n 3 e G c S 1 + r 3 e 8 F m K T W Z J d u r o b D S f d K r R 0 7 w M g 9 4 k l R r 1 5 X y a F A A A A M D x x Z M E l B 4 o O V d X 2 e l W p E 4 f E j a j < / D a t a M a s h u p > 
</file>

<file path=customXml/itemProps1.xml><?xml version="1.0" encoding="utf-8"?>
<ds:datastoreItem xmlns:ds="http://schemas.openxmlformats.org/officeDocument/2006/customXml" ds:itemID="{02708797-99C1-43C1-AC8F-523B2C5284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PRESUPUESTO</vt:lpstr>
      <vt:lpstr>ANEXO GPR</vt:lpstr>
      <vt:lpstr>ANEXO SIPeIP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Roberto Cárdenas Nasner</dc:creator>
  <cp:lastModifiedBy>Pablo Roberto Cárdenas Nasner</cp:lastModifiedBy>
  <dcterms:created xsi:type="dcterms:W3CDTF">2024-08-02T16:03:17Z</dcterms:created>
  <dcterms:modified xsi:type="dcterms:W3CDTF">2025-08-12T20:01:46Z</dcterms:modified>
</cp:coreProperties>
</file>